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 activeTab="7"/>
  </bookViews>
  <sheets>
    <sheet name="Einzel Damen" sheetId="4" r:id="rId1"/>
    <sheet name="Team Damen" sheetId="2" r:id="rId2"/>
    <sheet name="Team Herren" sheetId="5" r:id="rId3"/>
    <sheet name="Einzel Herren" sheetId="6" r:id="rId4"/>
    <sheet name="Team Mixed" sheetId="7" r:id="rId5"/>
    <sheet name="Mixd Einzel-Damen" sheetId="8" r:id="rId6"/>
    <sheet name="Mixed Einzel Herren" sheetId="9" r:id="rId7"/>
    <sheet name="Startliste" sheetId="11" r:id="rId8"/>
  </sheets>
  <externalReferences>
    <externalReference r:id="rId9"/>
  </externalReferences>
  <calcPr calcId="125725"/>
</workbook>
</file>

<file path=xl/calcChain.xml><?xml version="1.0" encoding="utf-8"?>
<calcChain xmlns="http://schemas.openxmlformats.org/spreadsheetml/2006/main">
  <c r="J17" i="5"/>
  <c r="B17"/>
  <c r="J16"/>
  <c r="B16"/>
  <c r="J15"/>
  <c r="B15"/>
  <c r="J14"/>
  <c r="B14"/>
  <c r="J13"/>
  <c r="B13"/>
  <c r="J12"/>
  <c r="B12"/>
  <c r="A12" s="1"/>
  <c r="B29"/>
  <c r="B28"/>
  <c r="B27"/>
  <c r="B26"/>
  <c r="B25"/>
  <c r="B24"/>
  <c r="J23"/>
  <c r="B23"/>
  <c r="J22"/>
  <c r="B22"/>
  <c r="J21"/>
  <c r="B21"/>
  <c r="J20"/>
  <c r="B20"/>
  <c r="J19"/>
  <c r="B19"/>
  <c r="J18"/>
  <c r="B18"/>
  <c r="J11"/>
  <c r="B11"/>
  <c r="J10"/>
  <c r="B10"/>
  <c r="J9"/>
  <c r="B9"/>
  <c r="J8"/>
  <c r="B8"/>
  <c r="J7"/>
  <c r="B7"/>
  <c r="J6"/>
  <c r="B6"/>
  <c r="L219" i="8"/>
  <c r="K219"/>
  <c r="M219" s="1"/>
  <c r="B219"/>
  <c r="L218"/>
  <c r="K218"/>
  <c r="M218" s="1"/>
  <c r="B218"/>
  <c r="L217"/>
  <c r="K217"/>
  <c r="M217" s="1"/>
  <c r="B217"/>
  <c r="L216"/>
  <c r="K216"/>
  <c r="M216" s="1"/>
  <c r="B216"/>
  <c r="L215"/>
  <c r="K215"/>
  <c r="B215"/>
  <c r="L214"/>
  <c r="K214"/>
  <c r="M214" s="1"/>
  <c r="B214"/>
  <c r="L213"/>
  <c r="K213"/>
  <c r="M213" s="1"/>
  <c r="B213"/>
  <c r="L212"/>
  <c r="K212"/>
  <c r="M212" s="1"/>
  <c r="B212"/>
  <c r="L211"/>
  <c r="K211"/>
  <c r="M211" s="1"/>
  <c r="B211"/>
  <c r="L210"/>
  <c r="K210"/>
  <c r="M210" s="1"/>
  <c r="B210"/>
  <c r="L209"/>
  <c r="K209"/>
  <c r="M209" s="1"/>
  <c r="B209"/>
  <c r="M208"/>
  <c r="L208"/>
  <c r="K208"/>
  <c r="B208"/>
  <c r="L207"/>
  <c r="K207"/>
  <c r="M207" s="1"/>
  <c r="B207"/>
  <c r="L206"/>
  <c r="K206"/>
  <c r="M206" s="1"/>
  <c r="B206"/>
  <c r="L205"/>
  <c r="K205"/>
  <c r="M205" s="1"/>
  <c r="B205"/>
  <c r="L204"/>
  <c r="K204"/>
  <c r="M204" s="1"/>
  <c r="B204"/>
  <c r="L203"/>
  <c r="K203"/>
  <c r="M203" s="1"/>
  <c r="B203"/>
  <c r="M202"/>
  <c r="L202"/>
  <c r="K202"/>
  <c r="B202"/>
  <c r="L201"/>
  <c r="K201"/>
  <c r="M201" s="1"/>
  <c r="B201"/>
  <c r="L200"/>
  <c r="K200"/>
  <c r="M200" s="1"/>
  <c r="B200"/>
  <c r="L199"/>
  <c r="K199"/>
  <c r="M199" s="1"/>
  <c r="B199"/>
  <c r="L198"/>
  <c r="K198"/>
  <c r="M198" s="1"/>
  <c r="B198"/>
  <c r="L197"/>
  <c r="K197"/>
  <c r="M197" s="1"/>
  <c r="B197"/>
  <c r="L196"/>
  <c r="K196"/>
  <c r="M196" s="1"/>
  <c r="B196"/>
  <c r="L195"/>
  <c r="K195"/>
  <c r="M195" s="1"/>
  <c r="B195"/>
  <c r="L194"/>
  <c r="K194"/>
  <c r="M194" s="1"/>
  <c r="B194"/>
  <c r="L193"/>
  <c r="K193"/>
  <c r="M193" s="1"/>
  <c r="B193"/>
  <c r="M192"/>
  <c r="L192"/>
  <c r="K192"/>
  <c r="B192"/>
  <c r="L191"/>
  <c r="K191"/>
  <c r="M191" s="1"/>
  <c r="B191"/>
  <c r="L190"/>
  <c r="K190"/>
  <c r="M190" s="1"/>
  <c r="B190"/>
  <c r="L189"/>
  <c r="K189"/>
  <c r="M189" s="1"/>
  <c r="B189"/>
  <c r="L188"/>
  <c r="K188"/>
  <c r="M188" s="1"/>
  <c r="B188"/>
  <c r="L187"/>
  <c r="K187"/>
  <c r="M187" s="1"/>
  <c r="B187"/>
  <c r="M186"/>
  <c r="L186"/>
  <c r="K186"/>
  <c r="B186"/>
  <c r="L185"/>
  <c r="K185"/>
  <c r="M185" s="1"/>
  <c r="B185"/>
  <c r="L184"/>
  <c r="K184"/>
  <c r="M184" s="1"/>
  <c r="B184"/>
  <c r="L183"/>
  <c r="K183"/>
  <c r="M183" s="1"/>
  <c r="B183"/>
  <c r="L182"/>
  <c r="K182"/>
  <c r="M182" s="1"/>
  <c r="B182"/>
  <c r="L181"/>
  <c r="K181"/>
  <c r="M181" s="1"/>
  <c r="B181"/>
  <c r="L180"/>
  <c r="K180"/>
  <c r="M180" s="1"/>
  <c r="B180"/>
  <c r="L179"/>
  <c r="K179"/>
  <c r="M179" s="1"/>
  <c r="B179"/>
  <c r="L178"/>
  <c r="K178"/>
  <c r="M178" s="1"/>
  <c r="B178"/>
  <c r="L177"/>
  <c r="K177"/>
  <c r="M177" s="1"/>
  <c r="B177"/>
  <c r="M176"/>
  <c r="L176"/>
  <c r="K176"/>
  <c r="B176"/>
  <c r="L175"/>
  <c r="K175"/>
  <c r="M175" s="1"/>
  <c r="B175"/>
  <c r="L174"/>
  <c r="K174"/>
  <c r="M174" s="1"/>
  <c r="B174"/>
  <c r="L173"/>
  <c r="K173"/>
  <c r="M173" s="1"/>
  <c r="B173"/>
  <c r="L172"/>
  <c r="K172"/>
  <c r="M172" s="1"/>
  <c r="B172"/>
  <c r="L171"/>
  <c r="K171"/>
  <c r="M171" s="1"/>
  <c r="B171"/>
  <c r="M170"/>
  <c r="L170"/>
  <c r="K170"/>
  <c r="B170"/>
  <c r="L169"/>
  <c r="K169"/>
  <c r="M169" s="1"/>
  <c r="B169"/>
  <c r="L168"/>
  <c r="K168"/>
  <c r="M168" s="1"/>
  <c r="B168"/>
  <c r="L167"/>
  <c r="K167"/>
  <c r="M167" s="1"/>
  <c r="B167"/>
  <c r="L166"/>
  <c r="K166"/>
  <c r="M166" s="1"/>
  <c r="B166"/>
  <c r="L165"/>
  <c r="K165"/>
  <c r="M165" s="1"/>
  <c r="B165"/>
  <c r="L164"/>
  <c r="K164"/>
  <c r="M164" s="1"/>
  <c r="B164"/>
  <c r="L163"/>
  <c r="K163"/>
  <c r="M163" s="1"/>
  <c r="B163"/>
  <c r="L162"/>
  <c r="K162"/>
  <c r="M162" s="1"/>
  <c r="B162"/>
  <c r="L161"/>
  <c r="K161"/>
  <c r="M161" s="1"/>
  <c r="B161"/>
  <c r="M160"/>
  <c r="L160"/>
  <c r="K160"/>
  <c r="B160"/>
  <c r="L159"/>
  <c r="K159"/>
  <c r="M159" s="1"/>
  <c r="B159"/>
  <c r="L158"/>
  <c r="K158"/>
  <c r="M158" s="1"/>
  <c r="B158"/>
  <c r="L157"/>
  <c r="K157"/>
  <c r="M157" s="1"/>
  <c r="B157"/>
  <c r="L156"/>
  <c r="K156"/>
  <c r="M156" s="1"/>
  <c r="B156"/>
  <c r="L155"/>
  <c r="K155"/>
  <c r="M155" s="1"/>
  <c r="B155"/>
  <c r="M154"/>
  <c r="L154"/>
  <c r="K154"/>
  <c r="B154"/>
  <c r="L153"/>
  <c r="K153"/>
  <c r="M153" s="1"/>
  <c r="B153"/>
  <c r="L152"/>
  <c r="K152"/>
  <c r="M152" s="1"/>
  <c r="B152"/>
  <c r="L151"/>
  <c r="K151"/>
  <c r="M151" s="1"/>
  <c r="B151"/>
  <c r="L150"/>
  <c r="K150"/>
  <c r="M150" s="1"/>
  <c r="B150"/>
  <c r="L149"/>
  <c r="K149"/>
  <c r="M149" s="1"/>
  <c r="B149"/>
  <c r="L148"/>
  <c r="K148"/>
  <c r="M148" s="1"/>
  <c r="B148"/>
  <c r="L147"/>
  <c r="K147"/>
  <c r="M147" s="1"/>
  <c r="B147"/>
  <c r="L146"/>
  <c r="K146"/>
  <c r="M146" s="1"/>
  <c r="B146"/>
  <c r="L145"/>
  <c r="K145"/>
  <c r="M145" s="1"/>
  <c r="B145"/>
  <c r="M144"/>
  <c r="L144"/>
  <c r="K144"/>
  <c r="B144"/>
  <c r="L143"/>
  <c r="K143"/>
  <c r="M143" s="1"/>
  <c r="B143"/>
  <c r="L142"/>
  <c r="K142"/>
  <c r="M142" s="1"/>
  <c r="B142"/>
  <c r="L141"/>
  <c r="K141"/>
  <c r="M141" s="1"/>
  <c r="B141"/>
  <c r="L140"/>
  <c r="K140"/>
  <c r="M140" s="1"/>
  <c r="B140"/>
  <c r="L139"/>
  <c r="K139"/>
  <c r="M139" s="1"/>
  <c r="B139"/>
  <c r="M138"/>
  <c r="L138"/>
  <c r="K138"/>
  <c r="B138"/>
  <c r="L137"/>
  <c r="K137"/>
  <c r="M137" s="1"/>
  <c r="B137"/>
  <c r="L136"/>
  <c r="K136"/>
  <c r="M136" s="1"/>
  <c r="B136"/>
  <c r="L135"/>
  <c r="K135"/>
  <c r="M135" s="1"/>
  <c r="B135"/>
  <c r="L134"/>
  <c r="K134"/>
  <c r="M134" s="1"/>
  <c r="B134"/>
  <c r="L133"/>
  <c r="K133"/>
  <c r="M133" s="1"/>
  <c r="B133"/>
  <c r="L132"/>
  <c r="K132"/>
  <c r="M132" s="1"/>
  <c r="B132"/>
  <c r="L131"/>
  <c r="K131"/>
  <c r="M131" s="1"/>
  <c r="B131"/>
  <c r="L130"/>
  <c r="K130"/>
  <c r="M130" s="1"/>
  <c r="B130"/>
  <c r="L129"/>
  <c r="K129"/>
  <c r="M129" s="1"/>
  <c r="B129"/>
  <c r="M128"/>
  <c r="L128"/>
  <c r="K128"/>
  <c r="B128"/>
  <c r="L127"/>
  <c r="K127"/>
  <c r="M127" s="1"/>
  <c r="B127"/>
  <c r="L126"/>
  <c r="K126"/>
  <c r="M126" s="1"/>
  <c r="B126"/>
  <c r="L125"/>
  <c r="K125"/>
  <c r="M125" s="1"/>
  <c r="B125"/>
  <c r="L124"/>
  <c r="K124"/>
  <c r="M124" s="1"/>
  <c r="B124"/>
  <c r="L123"/>
  <c r="K123"/>
  <c r="M123" s="1"/>
  <c r="B123"/>
  <c r="M122"/>
  <c r="L122"/>
  <c r="K122"/>
  <c r="B122"/>
  <c r="L121"/>
  <c r="K121"/>
  <c r="M121" s="1"/>
  <c r="B121"/>
  <c r="L120"/>
  <c r="K120"/>
  <c r="M120" s="1"/>
  <c r="B120"/>
  <c r="L119"/>
  <c r="K119"/>
  <c r="M119" s="1"/>
  <c r="B119"/>
  <c r="L118"/>
  <c r="K118"/>
  <c r="M118" s="1"/>
  <c r="B118"/>
  <c r="L117"/>
  <c r="K117"/>
  <c r="M117" s="1"/>
  <c r="B117"/>
  <c r="L116"/>
  <c r="K116"/>
  <c r="M116" s="1"/>
  <c r="B116"/>
  <c r="L115"/>
  <c r="K115"/>
  <c r="M115" s="1"/>
  <c r="B115"/>
  <c r="L114"/>
  <c r="K114"/>
  <c r="M114" s="1"/>
  <c r="B114"/>
  <c r="L113"/>
  <c r="K113"/>
  <c r="M113" s="1"/>
  <c r="B113"/>
  <c r="M112"/>
  <c r="L112"/>
  <c r="K112"/>
  <c r="B112"/>
  <c r="L111"/>
  <c r="K111"/>
  <c r="M111" s="1"/>
  <c r="B111"/>
  <c r="L110"/>
  <c r="K110"/>
  <c r="M110" s="1"/>
  <c r="B110"/>
  <c r="L109"/>
  <c r="K109"/>
  <c r="M109" s="1"/>
  <c r="B109"/>
  <c r="L108"/>
  <c r="K108"/>
  <c r="M108" s="1"/>
  <c r="B108"/>
  <c r="L107"/>
  <c r="K107"/>
  <c r="M107" s="1"/>
  <c r="B107"/>
  <c r="M106"/>
  <c r="L106"/>
  <c r="K106"/>
  <c r="B106"/>
  <c r="L105"/>
  <c r="K105"/>
  <c r="M105" s="1"/>
  <c r="B105"/>
  <c r="L104"/>
  <c r="K104"/>
  <c r="M104" s="1"/>
  <c r="B104"/>
  <c r="L103"/>
  <c r="K103"/>
  <c r="M103" s="1"/>
  <c r="B103"/>
  <c r="L102"/>
  <c r="K102"/>
  <c r="M102" s="1"/>
  <c r="B102"/>
  <c r="L101"/>
  <c r="K101"/>
  <c r="M101" s="1"/>
  <c r="B101"/>
  <c r="L100"/>
  <c r="K100"/>
  <c r="M100" s="1"/>
  <c r="B100"/>
  <c r="L99"/>
  <c r="K99"/>
  <c r="M99" s="1"/>
  <c r="B99"/>
  <c r="L98"/>
  <c r="K98"/>
  <c r="M98" s="1"/>
  <c r="B98"/>
  <c r="L97"/>
  <c r="K97"/>
  <c r="M97" s="1"/>
  <c r="B97"/>
  <c r="L96"/>
  <c r="K96"/>
  <c r="M96" s="1"/>
  <c r="B96"/>
  <c r="L95"/>
  <c r="K95"/>
  <c r="M95" s="1"/>
  <c r="B95"/>
  <c r="L94"/>
  <c r="K94"/>
  <c r="M94" s="1"/>
  <c r="B94"/>
  <c r="L93"/>
  <c r="K93"/>
  <c r="M93" s="1"/>
  <c r="B93"/>
  <c r="L92"/>
  <c r="K92"/>
  <c r="M92" s="1"/>
  <c r="B92"/>
  <c r="L91"/>
  <c r="K91"/>
  <c r="M91" s="1"/>
  <c r="B91"/>
  <c r="L90"/>
  <c r="K90"/>
  <c r="M90" s="1"/>
  <c r="B90"/>
  <c r="L89"/>
  <c r="K89"/>
  <c r="M89" s="1"/>
  <c r="B89"/>
  <c r="L88"/>
  <c r="K88"/>
  <c r="M88" s="1"/>
  <c r="B88"/>
  <c r="L87"/>
  <c r="K87"/>
  <c r="M87" s="1"/>
  <c r="B87"/>
  <c r="L86"/>
  <c r="K86"/>
  <c r="M86" s="1"/>
  <c r="B86"/>
  <c r="L85"/>
  <c r="K85"/>
  <c r="M85" s="1"/>
  <c r="B85"/>
  <c r="L84"/>
  <c r="K84"/>
  <c r="M84" s="1"/>
  <c r="B84"/>
  <c r="L83"/>
  <c r="K83"/>
  <c r="M83" s="1"/>
  <c r="B83"/>
  <c r="L82"/>
  <c r="K82"/>
  <c r="M82" s="1"/>
  <c r="B82"/>
  <c r="L81"/>
  <c r="K81"/>
  <c r="M81" s="1"/>
  <c r="B81"/>
  <c r="L80"/>
  <c r="K80"/>
  <c r="M80" s="1"/>
  <c r="B80"/>
  <c r="L79"/>
  <c r="K79"/>
  <c r="M79" s="1"/>
  <c r="B79"/>
  <c r="L78"/>
  <c r="K78"/>
  <c r="M78" s="1"/>
  <c r="B78"/>
  <c r="L77"/>
  <c r="K77"/>
  <c r="M77" s="1"/>
  <c r="B77"/>
  <c r="L76"/>
  <c r="K76"/>
  <c r="M76" s="1"/>
  <c r="B76"/>
  <c r="L75"/>
  <c r="K75"/>
  <c r="M75" s="1"/>
  <c r="B75"/>
  <c r="L74"/>
  <c r="K74"/>
  <c r="M74" s="1"/>
  <c r="B74"/>
  <c r="L73"/>
  <c r="K73"/>
  <c r="M73" s="1"/>
  <c r="B73"/>
  <c r="L72"/>
  <c r="K72"/>
  <c r="M72" s="1"/>
  <c r="B72"/>
  <c r="L71"/>
  <c r="K71"/>
  <c r="M71" s="1"/>
  <c r="B71"/>
  <c r="L70"/>
  <c r="K70"/>
  <c r="M70" s="1"/>
  <c r="B70"/>
  <c r="L69"/>
  <c r="K69"/>
  <c r="M69" s="1"/>
  <c r="B69"/>
  <c r="L68"/>
  <c r="K68"/>
  <c r="M68" s="1"/>
  <c r="B68"/>
  <c r="L67"/>
  <c r="K67"/>
  <c r="M67" s="1"/>
  <c r="B67"/>
  <c r="L66"/>
  <c r="K66"/>
  <c r="M66" s="1"/>
  <c r="B66"/>
  <c r="L65"/>
  <c r="K65"/>
  <c r="M65" s="1"/>
  <c r="B65"/>
  <c r="L64"/>
  <c r="K64"/>
  <c r="M64" s="1"/>
  <c r="B64"/>
  <c r="L63"/>
  <c r="K63"/>
  <c r="M63" s="1"/>
  <c r="B63"/>
  <c r="L62"/>
  <c r="K62"/>
  <c r="M62" s="1"/>
  <c r="B62"/>
  <c r="L61"/>
  <c r="K61"/>
  <c r="M61" s="1"/>
  <c r="B61"/>
  <c r="L60"/>
  <c r="K60"/>
  <c r="M60" s="1"/>
  <c r="B60"/>
  <c r="L59"/>
  <c r="K59"/>
  <c r="M59" s="1"/>
  <c r="B59"/>
  <c r="L58"/>
  <c r="K58"/>
  <c r="M58" s="1"/>
  <c r="B58"/>
  <c r="L57"/>
  <c r="K57"/>
  <c r="M57" s="1"/>
  <c r="B57"/>
  <c r="L56"/>
  <c r="K56"/>
  <c r="M56" s="1"/>
  <c r="B56"/>
  <c r="L55"/>
  <c r="K55"/>
  <c r="M55" s="1"/>
  <c r="B55"/>
  <c r="L54"/>
  <c r="M54"/>
  <c r="B54"/>
  <c r="L53"/>
  <c r="M53"/>
  <c r="B53"/>
  <c r="L52"/>
  <c r="M52"/>
  <c r="B52"/>
  <c r="L51"/>
  <c r="M51"/>
  <c r="B51"/>
  <c r="M50"/>
  <c r="L50"/>
  <c r="B50"/>
  <c r="L49"/>
  <c r="M49"/>
  <c r="B49"/>
  <c r="M48"/>
  <c r="L48"/>
  <c r="B48"/>
  <c r="L47"/>
  <c r="M47"/>
  <c r="B47"/>
  <c r="L46"/>
  <c r="M46"/>
  <c r="B46"/>
  <c r="L45"/>
  <c r="M45"/>
  <c r="B45"/>
  <c r="L44"/>
  <c r="M44"/>
  <c r="B44"/>
  <c r="L43"/>
  <c r="M43"/>
  <c r="B43"/>
  <c r="M42"/>
  <c r="L42"/>
  <c r="B42"/>
  <c r="L41"/>
  <c r="M41"/>
  <c r="B41"/>
  <c r="M40"/>
  <c r="L40"/>
  <c r="B40"/>
  <c r="L39"/>
  <c r="M39"/>
  <c r="B39"/>
  <c r="L38"/>
  <c r="M38"/>
  <c r="B38"/>
  <c r="L37"/>
  <c r="M37"/>
  <c r="B37"/>
  <c r="L36"/>
  <c r="M36"/>
  <c r="B36"/>
  <c r="L35"/>
  <c r="M35"/>
  <c r="B35"/>
  <c r="M34"/>
  <c r="L34"/>
  <c r="B34"/>
  <c r="L33"/>
  <c r="M33"/>
  <c r="B33"/>
  <c r="M32"/>
  <c r="L32"/>
  <c r="B32"/>
  <c r="L31"/>
  <c r="M31"/>
  <c r="B31"/>
  <c r="L30"/>
  <c r="M30"/>
  <c r="B30"/>
  <c r="L29"/>
  <c r="M29"/>
  <c r="B29"/>
  <c r="L28"/>
  <c r="M28"/>
  <c r="B28"/>
  <c r="L27"/>
  <c r="M27"/>
  <c r="B27"/>
  <c r="M26"/>
  <c r="L26"/>
  <c r="B26"/>
  <c r="L25"/>
  <c r="M25"/>
  <c r="B25"/>
  <c r="M24"/>
  <c r="L24"/>
  <c r="B24"/>
  <c r="L23"/>
  <c r="M23"/>
  <c r="B23"/>
  <c r="L22"/>
  <c r="M22"/>
  <c r="B22"/>
  <c r="L21"/>
  <c r="M21"/>
  <c r="B21"/>
  <c r="L20"/>
  <c r="M20"/>
  <c r="B20"/>
  <c r="L19"/>
  <c r="M19"/>
  <c r="B19"/>
  <c r="M18"/>
  <c r="L18"/>
  <c r="B18"/>
  <c r="L17"/>
  <c r="M17"/>
  <c r="B17"/>
  <c r="L16"/>
  <c r="M16"/>
  <c r="B16"/>
  <c r="L15"/>
  <c r="M15"/>
  <c r="B15"/>
  <c r="L14"/>
  <c r="M14"/>
  <c r="B14"/>
  <c r="L13"/>
  <c r="M13"/>
  <c r="B13"/>
  <c r="L12"/>
  <c r="M12"/>
  <c r="B12"/>
  <c r="L11"/>
  <c r="M11"/>
  <c r="B11"/>
  <c r="M10"/>
  <c r="L10"/>
  <c r="B10"/>
  <c r="L9"/>
  <c r="M9"/>
  <c r="B9"/>
  <c r="M8"/>
  <c r="L8"/>
  <c r="B8"/>
  <c r="L7"/>
  <c r="M7"/>
  <c r="B7"/>
  <c r="L6"/>
  <c r="M6"/>
  <c r="B6"/>
  <c r="D219" s="1"/>
  <c r="B7" i="9"/>
  <c r="B6"/>
  <c r="B8"/>
  <c r="B9"/>
  <c r="B19"/>
  <c r="B11"/>
  <c r="B10"/>
  <c r="B13"/>
  <c r="B12"/>
  <c r="B14"/>
  <c r="B22"/>
  <c r="B23"/>
  <c r="B15"/>
  <c r="B24"/>
  <c r="B25"/>
  <c r="B16"/>
  <c r="B17"/>
  <c r="B18"/>
  <c r="B27"/>
  <c r="B20"/>
  <c r="B30"/>
  <c r="B32"/>
  <c r="B29"/>
  <c r="B21"/>
  <c r="B31"/>
  <c r="B33"/>
  <c r="B35"/>
  <c r="B26"/>
  <c r="B34"/>
  <c r="B36"/>
  <c r="B28"/>
  <c r="D28" s="1"/>
  <c r="B37"/>
  <c r="B38"/>
  <c r="B39"/>
  <c r="B40"/>
  <c r="B41"/>
  <c r="B42"/>
  <c r="B43"/>
  <c r="A13" i="5" l="1"/>
  <c r="A15"/>
  <c r="A17"/>
  <c r="A14"/>
  <c r="A16"/>
  <c r="D12"/>
  <c r="D13"/>
  <c r="D14"/>
  <c r="D15"/>
  <c r="D16"/>
  <c r="D17"/>
  <c r="D11"/>
  <c r="D7"/>
  <c r="A25"/>
  <c r="D29"/>
  <c r="D8"/>
  <c r="D18"/>
  <c r="D20"/>
  <c r="D22"/>
  <c r="D24"/>
  <c r="D26"/>
  <c r="A29"/>
  <c r="D9"/>
  <c r="A26"/>
  <c r="D28"/>
  <c r="D6"/>
  <c r="D10"/>
  <c r="D19"/>
  <c r="D21"/>
  <c r="D23"/>
  <c r="D25"/>
  <c r="D27"/>
  <c r="A27"/>
  <c r="A18"/>
  <c r="A20"/>
  <c r="A22"/>
  <c r="A24"/>
  <c r="A19"/>
  <c r="A21"/>
  <c r="A23"/>
  <c r="A28"/>
  <c r="A6"/>
  <c r="A7"/>
  <c r="A8"/>
  <c r="A9"/>
  <c r="A10"/>
  <c r="A11"/>
  <c r="D22" i="9"/>
  <c r="A9" i="8"/>
  <c r="D10"/>
  <c r="D30"/>
  <c r="D6"/>
  <c r="D22"/>
  <c r="A7"/>
  <c r="A8"/>
  <c r="D14"/>
  <c r="A45"/>
  <c r="A23"/>
  <c r="A21"/>
  <c r="A97"/>
  <c r="A57"/>
  <c r="A77"/>
  <c r="A109"/>
  <c r="A157"/>
  <c r="A173"/>
  <c r="A25"/>
  <c r="A37"/>
  <c r="A53"/>
  <c r="A89"/>
  <c r="A105"/>
  <c r="A121"/>
  <c r="A137"/>
  <c r="A153"/>
  <c r="A169"/>
  <c r="A185"/>
  <c r="A201"/>
  <c r="A17"/>
  <c r="A41"/>
  <c r="A61"/>
  <c r="A73"/>
  <c r="A93"/>
  <c r="A125"/>
  <c r="A141"/>
  <c r="A189"/>
  <c r="A13"/>
  <c r="A33"/>
  <c r="A49"/>
  <c r="A65"/>
  <c r="A69"/>
  <c r="A81"/>
  <c r="A85"/>
  <c r="A101"/>
  <c r="A117"/>
  <c r="A133"/>
  <c r="A149"/>
  <c r="A165"/>
  <c r="A181"/>
  <c r="A197"/>
  <c r="A213"/>
  <c r="A113"/>
  <c r="A129"/>
  <c r="A145"/>
  <c r="A161"/>
  <c r="A177"/>
  <c r="A193"/>
  <c r="A209"/>
  <c r="A29"/>
  <c r="A205"/>
  <c r="A16"/>
  <c r="D8"/>
  <c r="A10"/>
  <c r="D16"/>
  <c r="A18"/>
  <c r="D24"/>
  <c r="A26"/>
  <c r="D32"/>
  <c r="A34"/>
  <c r="D40"/>
  <c r="A42"/>
  <c r="D48"/>
  <c r="A50"/>
  <c r="D56"/>
  <c r="A58"/>
  <c r="D64"/>
  <c r="A66"/>
  <c r="D72"/>
  <c r="A74"/>
  <c r="D80"/>
  <c r="A82"/>
  <c r="D88"/>
  <c r="A90"/>
  <c r="D96"/>
  <c r="A98"/>
  <c r="D104"/>
  <c r="A106"/>
  <c r="D112"/>
  <c r="A114"/>
  <c r="D120"/>
  <c r="A122"/>
  <c r="D128"/>
  <c r="A130"/>
  <c r="D136"/>
  <c r="A138"/>
  <c r="D144"/>
  <c r="A146"/>
  <c r="D152"/>
  <c r="A154"/>
  <c r="D160"/>
  <c r="A162"/>
  <c r="D168"/>
  <c r="A170"/>
  <c r="D176"/>
  <c r="A178"/>
  <c r="D184"/>
  <c r="A186"/>
  <c r="D192"/>
  <c r="A194"/>
  <c r="D200"/>
  <c r="A202"/>
  <c r="D208"/>
  <c r="A210"/>
  <c r="A31"/>
  <c r="A32"/>
  <c r="D38"/>
  <c r="A39"/>
  <c r="A40"/>
  <c r="D46"/>
  <c r="A47"/>
  <c r="A48"/>
  <c r="D54"/>
  <c r="A55"/>
  <c r="A56"/>
  <c r="D62"/>
  <c r="A63"/>
  <c r="A64"/>
  <c r="D70"/>
  <c r="A71"/>
  <c r="A72"/>
  <c r="D78"/>
  <c r="A79"/>
  <c r="A80"/>
  <c r="D86"/>
  <c r="A87"/>
  <c r="A88"/>
  <c r="D94"/>
  <c r="A95"/>
  <c r="A96"/>
  <c r="D102"/>
  <c r="A103"/>
  <c r="A104"/>
  <c r="D110"/>
  <c r="A111"/>
  <c r="A112"/>
  <c r="D118"/>
  <c r="A119"/>
  <c r="A120"/>
  <c r="D126"/>
  <c r="A127"/>
  <c r="A128"/>
  <c r="D134"/>
  <c r="A135"/>
  <c r="A136"/>
  <c r="D142"/>
  <c r="A143"/>
  <c r="A144"/>
  <c r="D150"/>
  <c r="A151"/>
  <c r="A152"/>
  <c r="D158"/>
  <c r="A159"/>
  <c r="A160"/>
  <c r="D166"/>
  <c r="A167"/>
  <c r="A168"/>
  <c r="D174"/>
  <c r="A175"/>
  <c r="A176"/>
  <c r="D182"/>
  <c r="A183"/>
  <c r="A184"/>
  <c r="D190"/>
  <c r="A191"/>
  <c r="A192"/>
  <c r="D198"/>
  <c r="A199"/>
  <c r="A200"/>
  <c r="D206"/>
  <c r="A207"/>
  <c r="A208"/>
  <c r="D214"/>
  <c r="A215"/>
  <c r="A216"/>
  <c r="A15"/>
  <c r="A24"/>
  <c r="D12"/>
  <c r="A14"/>
  <c r="D20"/>
  <c r="A22"/>
  <c r="D28"/>
  <c r="A30"/>
  <c r="D36"/>
  <c r="A38"/>
  <c r="D44"/>
  <c r="A46"/>
  <c r="D52"/>
  <c r="A54"/>
  <c r="D60"/>
  <c r="A62"/>
  <c r="D68"/>
  <c r="A70"/>
  <c r="D76"/>
  <c r="A78"/>
  <c r="D84"/>
  <c r="A86"/>
  <c r="D92"/>
  <c r="A94"/>
  <c r="D100"/>
  <c r="A102"/>
  <c r="D108"/>
  <c r="A110"/>
  <c r="D116"/>
  <c r="A118"/>
  <c r="D124"/>
  <c r="A126"/>
  <c r="D132"/>
  <c r="A134"/>
  <c r="D140"/>
  <c r="A142"/>
  <c r="D148"/>
  <c r="A150"/>
  <c r="D156"/>
  <c r="A158"/>
  <c r="D164"/>
  <c r="A166"/>
  <c r="D172"/>
  <c r="A174"/>
  <c r="D180"/>
  <c r="A182"/>
  <c r="D188"/>
  <c r="A190"/>
  <c r="D196"/>
  <c r="A198"/>
  <c r="D204"/>
  <c r="A206"/>
  <c r="D212"/>
  <c r="A214"/>
  <c r="A217"/>
  <c r="A218"/>
  <c r="A11"/>
  <c r="A12"/>
  <c r="D18"/>
  <c r="A19"/>
  <c r="A20"/>
  <c r="D26"/>
  <c r="A27"/>
  <c r="A28"/>
  <c r="D34"/>
  <c r="A35"/>
  <c r="A36"/>
  <c r="D42"/>
  <c r="A43"/>
  <c r="A44"/>
  <c r="D50"/>
  <c r="A51"/>
  <c r="A52"/>
  <c r="D58"/>
  <c r="A59"/>
  <c r="A60"/>
  <c r="D66"/>
  <c r="A67"/>
  <c r="A68"/>
  <c r="D74"/>
  <c r="A75"/>
  <c r="A76"/>
  <c r="D82"/>
  <c r="A83"/>
  <c r="A84"/>
  <c r="D90"/>
  <c r="A91"/>
  <c r="A92"/>
  <c r="D98"/>
  <c r="A99"/>
  <c r="A100"/>
  <c r="D106"/>
  <c r="A107"/>
  <c r="A108"/>
  <c r="D114"/>
  <c r="A115"/>
  <c r="A116"/>
  <c r="D122"/>
  <c r="A123"/>
  <c r="A124"/>
  <c r="D130"/>
  <c r="A131"/>
  <c r="A132"/>
  <c r="D138"/>
  <c r="A139"/>
  <c r="A140"/>
  <c r="D146"/>
  <c r="A147"/>
  <c r="A148"/>
  <c r="D154"/>
  <c r="A155"/>
  <c r="A156"/>
  <c r="D162"/>
  <c r="A163"/>
  <c r="A164"/>
  <c r="D170"/>
  <c r="A171"/>
  <c r="A172"/>
  <c r="D178"/>
  <c r="A179"/>
  <c r="A180"/>
  <c r="D186"/>
  <c r="A187"/>
  <c r="A188"/>
  <c r="D194"/>
  <c r="A195"/>
  <c r="A196"/>
  <c r="D202"/>
  <c r="A203"/>
  <c r="A204"/>
  <c r="D210"/>
  <c r="A211"/>
  <c r="A212"/>
  <c r="A219"/>
  <c r="D216"/>
  <c r="D218"/>
  <c r="A6"/>
  <c r="D7"/>
  <c r="D9"/>
  <c r="D11"/>
  <c r="D13"/>
  <c r="D15"/>
  <c r="D17"/>
  <c r="D19"/>
  <c r="D21"/>
  <c r="D23"/>
  <c r="D25"/>
  <c r="D27"/>
  <c r="D29"/>
  <c r="D31"/>
  <c r="D33"/>
  <c r="D35"/>
  <c r="D37"/>
  <c r="D39"/>
  <c r="D41"/>
  <c r="D43"/>
  <c r="D45"/>
  <c r="D47"/>
  <c r="D49"/>
  <c r="D51"/>
  <c r="D53"/>
  <c r="D55"/>
  <c r="D57"/>
  <c r="D59"/>
  <c r="D61"/>
  <c r="D63"/>
  <c r="D65"/>
  <c r="D67"/>
  <c r="D69"/>
  <c r="D71"/>
  <c r="D73"/>
  <c r="D75"/>
  <c r="D77"/>
  <c r="D79"/>
  <c r="D81"/>
  <c r="D83"/>
  <c r="D85"/>
  <c r="D87"/>
  <c r="D89"/>
  <c r="D91"/>
  <c r="D93"/>
  <c r="D95"/>
  <c r="D97"/>
  <c r="D99"/>
  <c r="D101"/>
  <c r="D103"/>
  <c r="D105"/>
  <c r="D107"/>
  <c r="D109"/>
  <c r="D111"/>
  <c r="D113"/>
  <c r="D115"/>
  <c r="D117"/>
  <c r="D119"/>
  <c r="D121"/>
  <c r="D123"/>
  <c r="D125"/>
  <c r="D127"/>
  <c r="D129"/>
  <c r="D131"/>
  <c r="D133"/>
  <c r="D135"/>
  <c r="D137"/>
  <c r="D139"/>
  <c r="D141"/>
  <c r="D143"/>
  <c r="D145"/>
  <c r="D147"/>
  <c r="D149"/>
  <c r="D151"/>
  <c r="D153"/>
  <c r="D155"/>
  <c r="D157"/>
  <c r="D159"/>
  <c r="D161"/>
  <c r="D163"/>
  <c r="D165"/>
  <c r="D167"/>
  <c r="D169"/>
  <c r="D171"/>
  <c r="D173"/>
  <c r="D175"/>
  <c r="D177"/>
  <c r="D179"/>
  <c r="D181"/>
  <c r="D183"/>
  <c r="D185"/>
  <c r="D187"/>
  <c r="D189"/>
  <c r="D191"/>
  <c r="D193"/>
  <c r="D195"/>
  <c r="D197"/>
  <c r="D199"/>
  <c r="D201"/>
  <c r="D203"/>
  <c r="D205"/>
  <c r="D207"/>
  <c r="D209"/>
  <c r="D211"/>
  <c r="D213"/>
  <c r="D215"/>
  <c r="D217"/>
  <c r="D29" i="9"/>
  <c r="D25"/>
  <c r="D40"/>
  <c r="D10"/>
  <c r="D9"/>
  <c r="D35"/>
  <c r="D27"/>
  <c r="D8"/>
  <c r="D43"/>
  <c r="D39"/>
  <c r="D36"/>
  <c r="D33"/>
  <c r="D32"/>
  <c r="D18"/>
  <c r="D24"/>
  <c r="D11"/>
  <c r="D42"/>
  <c r="D38"/>
  <c r="D34"/>
  <c r="D31"/>
  <c r="D30"/>
  <c r="D17"/>
  <c r="D15"/>
  <c r="D12"/>
  <c r="D19"/>
  <c r="D7"/>
  <c r="D14"/>
  <c r="D6"/>
  <c r="D41"/>
  <c r="D37"/>
  <c r="D26"/>
  <c r="D21"/>
  <c r="D20"/>
  <c r="D16"/>
  <c r="D23"/>
  <c r="D13"/>
  <c r="L97"/>
  <c r="B97"/>
  <c r="L96"/>
  <c r="B96"/>
  <c r="L95"/>
  <c r="B95"/>
  <c r="L94"/>
  <c r="B94"/>
  <c r="L93"/>
  <c r="B93"/>
  <c r="L92"/>
  <c r="B92"/>
  <c r="L91"/>
  <c r="B91"/>
  <c r="L90"/>
  <c r="B90"/>
  <c r="L89"/>
  <c r="B89"/>
  <c r="L88"/>
  <c r="B88"/>
  <c r="L87"/>
  <c r="B87"/>
  <c r="L86"/>
  <c r="B86"/>
  <c r="L85"/>
  <c r="B85"/>
  <c r="L84"/>
  <c r="B84"/>
  <c r="L83"/>
  <c r="B83"/>
  <c r="L82"/>
  <c r="B82"/>
  <c r="L81"/>
  <c r="B81"/>
  <c r="L80"/>
  <c r="B80"/>
  <c r="L79"/>
  <c r="B79"/>
  <c r="L78"/>
  <c r="B78"/>
  <c r="L77"/>
  <c r="B77"/>
  <c r="L76"/>
  <c r="B76"/>
  <c r="L75"/>
  <c r="B75"/>
  <c r="L74"/>
  <c r="B74"/>
  <c r="L73"/>
  <c r="B73"/>
  <c r="L72"/>
  <c r="B72"/>
  <c r="L71"/>
  <c r="B71"/>
  <c r="L70"/>
  <c r="B70"/>
  <c r="L69"/>
  <c r="B69"/>
  <c r="L68"/>
  <c r="B68"/>
  <c r="L67"/>
  <c r="B67"/>
  <c r="L66"/>
  <c r="B66"/>
  <c r="L65"/>
  <c r="B65"/>
  <c r="L64"/>
  <c r="B64"/>
  <c r="L63"/>
  <c r="B63"/>
  <c r="L62"/>
  <c r="B62"/>
  <c r="L61"/>
  <c r="B61"/>
  <c r="L60"/>
  <c r="B60"/>
  <c r="L59"/>
  <c r="B59"/>
  <c r="L58"/>
  <c r="B58"/>
  <c r="L37"/>
  <c r="L46"/>
  <c r="B46"/>
  <c r="L48"/>
  <c r="B48"/>
  <c r="L10"/>
  <c r="L29"/>
  <c r="L16"/>
  <c r="L38"/>
  <c r="L27"/>
  <c r="L25"/>
  <c r="L35"/>
  <c r="L7"/>
  <c r="L57"/>
  <c r="B57"/>
  <c r="L30"/>
  <c r="L23"/>
  <c r="L22"/>
  <c r="L56"/>
  <c r="B56"/>
  <c r="L55"/>
  <c r="B55"/>
  <c r="L17"/>
  <c r="L32"/>
  <c r="L24"/>
  <c r="L54"/>
  <c r="B54"/>
  <c r="L11"/>
  <c r="L31"/>
  <c r="L39"/>
  <c r="L15"/>
  <c r="L18"/>
  <c r="L51"/>
  <c r="B51"/>
  <c r="L9"/>
  <c r="L42"/>
  <c r="L53"/>
  <c r="B53"/>
  <c r="L52"/>
  <c r="B52"/>
  <c r="L34"/>
  <c r="L50"/>
  <c r="B50"/>
  <c r="L49"/>
  <c r="B49"/>
  <c r="L44"/>
  <c r="B44"/>
  <c r="L36"/>
  <c r="L45"/>
  <c r="B45"/>
  <c r="L20"/>
  <c r="L40"/>
  <c r="L43"/>
  <c r="L33"/>
  <c r="L21"/>
  <c r="L41"/>
  <c r="L12"/>
  <c r="L19"/>
  <c r="L47"/>
  <c r="B47"/>
  <c r="L26"/>
  <c r="L28"/>
  <c r="L14"/>
  <c r="L13"/>
  <c r="L8"/>
  <c r="L6"/>
  <c r="J20" i="7"/>
  <c r="B20"/>
  <c r="J19"/>
  <c r="B19"/>
  <c r="J18"/>
  <c r="B18"/>
  <c r="J14"/>
  <c r="B14"/>
  <c r="J10"/>
  <c r="B10"/>
  <c r="J13"/>
  <c r="B13"/>
  <c r="J11"/>
  <c r="B11"/>
  <c r="J9"/>
  <c r="B9"/>
  <c r="J7"/>
  <c r="B7"/>
  <c r="J12"/>
  <c r="B12"/>
  <c r="J17"/>
  <c r="B17"/>
  <c r="J8"/>
  <c r="B8"/>
  <c r="J15"/>
  <c r="B15"/>
  <c r="J6"/>
  <c r="B6"/>
  <c r="J16"/>
  <c r="B16"/>
  <c r="L213" i="6"/>
  <c r="K213"/>
  <c r="B213"/>
  <c r="L212"/>
  <c r="K212"/>
  <c r="B212"/>
  <c r="L211"/>
  <c r="K211"/>
  <c r="B211"/>
  <c r="L210"/>
  <c r="K210"/>
  <c r="B210"/>
  <c r="L209"/>
  <c r="K209"/>
  <c r="B209"/>
  <c r="L208"/>
  <c r="K208"/>
  <c r="B208"/>
  <c r="L207"/>
  <c r="K207"/>
  <c r="B207"/>
  <c r="L206"/>
  <c r="K206"/>
  <c r="B206"/>
  <c r="L205"/>
  <c r="K205"/>
  <c r="B205"/>
  <c r="L204"/>
  <c r="K204"/>
  <c r="B204"/>
  <c r="L203"/>
  <c r="K203"/>
  <c r="B203"/>
  <c r="L202"/>
  <c r="K202"/>
  <c r="B202"/>
  <c r="L201"/>
  <c r="K201"/>
  <c r="B201"/>
  <c r="L200"/>
  <c r="K200"/>
  <c r="B200"/>
  <c r="L199"/>
  <c r="K199"/>
  <c r="B199"/>
  <c r="L198"/>
  <c r="K198"/>
  <c r="B198"/>
  <c r="L197"/>
  <c r="K197"/>
  <c r="B197"/>
  <c r="L196"/>
  <c r="K196"/>
  <c r="B196"/>
  <c r="L195"/>
  <c r="K195"/>
  <c r="B195"/>
  <c r="L194"/>
  <c r="K194"/>
  <c r="B194"/>
  <c r="L193"/>
  <c r="K193"/>
  <c r="B193"/>
  <c r="L192"/>
  <c r="K192"/>
  <c r="B192"/>
  <c r="L191"/>
  <c r="K191"/>
  <c r="B191"/>
  <c r="L190"/>
  <c r="K190"/>
  <c r="B190"/>
  <c r="L189"/>
  <c r="K189"/>
  <c r="B189"/>
  <c r="L188"/>
  <c r="K188"/>
  <c r="B188"/>
  <c r="L187"/>
  <c r="K187"/>
  <c r="B187"/>
  <c r="L186"/>
  <c r="K186"/>
  <c r="B186"/>
  <c r="L185"/>
  <c r="K185"/>
  <c r="B185"/>
  <c r="L184"/>
  <c r="K184"/>
  <c r="B184"/>
  <c r="L183"/>
  <c r="K183"/>
  <c r="B183"/>
  <c r="L182"/>
  <c r="K182"/>
  <c r="B182"/>
  <c r="L181"/>
  <c r="K181"/>
  <c r="B181"/>
  <c r="L180"/>
  <c r="K180"/>
  <c r="B180"/>
  <c r="L179"/>
  <c r="K179"/>
  <c r="B179"/>
  <c r="L178"/>
  <c r="K178"/>
  <c r="B178"/>
  <c r="L177"/>
  <c r="K177"/>
  <c r="B177"/>
  <c r="L176"/>
  <c r="K176"/>
  <c r="B176"/>
  <c r="L175"/>
  <c r="K175"/>
  <c r="B175"/>
  <c r="L174"/>
  <c r="K174"/>
  <c r="B174"/>
  <c r="L173"/>
  <c r="K173"/>
  <c r="B173"/>
  <c r="L172"/>
  <c r="K172"/>
  <c r="B172"/>
  <c r="L171"/>
  <c r="K171"/>
  <c r="B171"/>
  <c r="L170"/>
  <c r="K170"/>
  <c r="B170"/>
  <c r="L169"/>
  <c r="K169"/>
  <c r="B169"/>
  <c r="L168"/>
  <c r="K168"/>
  <c r="B168"/>
  <c r="L167"/>
  <c r="K167"/>
  <c r="B167"/>
  <c r="L166"/>
  <c r="K166"/>
  <c r="B166"/>
  <c r="L165"/>
  <c r="K165"/>
  <c r="B165"/>
  <c r="L164"/>
  <c r="K164"/>
  <c r="B164"/>
  <c r="L163"/>
  <c r="K163"/>
  <c r="B163"/>
  <c r="L162"/>
  <c r="K162"/>
  <c r="B162"/>
  <c r="L161"/>
  <c r="K161"/>
  <c r="B161"/>
  <c r="L160"/>
  <c r="K160"/>
  <c r="B160"/>
  <c r="L159"/>
  <c r="K159"/>
  <c r="B159"/>
  <c r="L158"/>
  <c r="K158"/>
  <c r="B158"/>
  <c r="L157"/>
  <c r="K157"/>
  <c r="B157"/>
  <c r="L156"/>
  <c r="K156"/>
  <c r="B156"/>
  <c r="L155"/>
  <c r="K155"/>
  <c r="B155"/>
  <c r="L154"/>
  <c r="K154"/>
  <c r="B154"/>
  <c r="L153"/>
  <c r="K153"/>
  <c r="B153"/>
  <c r="L152"/>
  <c r="K152"/>
  <c r="B152"/>
  <c r="L151"/>
  <c r="K151"/>
  <c r="B151"/>
  <c r="L150"/>
  <c r="K150"/>
  <c r="B150"/>
  <c r="L149"/>
  <c r="K149"/>
  <c r="B149"/>
  <c r="L148"/>
  <c r="K148"/>
  <c r="B148"/>
  <c r="L147"/>
  <c r="K147"/>
  <c r="B147"/>
  <c r="L146"/>
  <c r="K146"/>
  <c r="B146"/>
  <c r="L145"/>
  <c r="K145"/>
  <c r="B145"/>
  <c r="L144"/>
  <c r="K144"/>
  <c r="B144"/>
  <c r="L143"/>
  <c r="K143"/>
  <c r="B143"/>
  <c r="L142"/>
  <c r="K142"/>
  <c r="B142"/>
  <c r="L141"/>
  <c r="K141"/>
  <c r="B141"/>
  <c r="L140"/>
  <c r="K140"/>
  <c r="B140"/>
  <c r="L139"/>
  <c r="K139"/>
  <c r="B139"/>
  <c r="L138"/>
  <c r="K138"/>
  <c r="B138"/>
  <c r="L137"/>
  <c r="K137"/>
  <c r="B137"/>
  <c r="L136"/>
  <c r="K136"/>
  <c r="B136"/>
  <c r="L135"/>
  <c r="K135"/>
  <c r="B135"/>
  <c r="L134"/>
  <c r="K134"/>
  <c r="B134"/>
  <c r="L133"/>
  <c r="K133"/>
  <c r="B133"/>
  <c r="L132"/>
  <c r="K132"/>
  <c r="B132"/>
  <c r="L131"/>
  <c r="K131"/>
  <c r="B131"/>
  <c r="L130"/>
  <c r="K130"/>
  <c r="B130"/>
  <c r="L129"/>
  <c r="K129"/>
  <c r="B129"/>
  <c r="L128"/>
  <c r="K128"/>
  <c r="B128"/>
  <c r="L127"/>
  <c r="K127"/>
  <c r="B127"/>
  <c r="L126"/>
  <c r="K126"/>
  <c r="B126"/>
  <c r="L125"/>
  <c r="K125"/>
  <c r="B125"/>
  <c r="L124"/>
  <c r="K124"/>
  <c r="B124"/>
  <c r="L123"/>
  <c r="K123"/>
  <c r="B123"/>
  <c r="L122"/>
  <c r="K122"/>
  <c r="B122"/>
  <c r="L121"/>
  <c r="K121"/>
  <c r="B121"/>
  <c r="L44"/>
  <c r="K44"/>
  <c r="B44"/>
  <c r="L120"/>
  <c r="K120"/>
  <c r="B120"/>
  <c r="L119"/>
  <c r="K119"/>
  <c r="B119"/>
  <c r="L118"/>
  <c r="K118"/>
  <c r="B118"/>
  <c r="L35"/>
  <c r="K35"/>
  <c r="B35"/>
  <c r="L117"/>
  <c r="K117"/>
  <c r="B117"/>
  <c r="L104"/>
  <c r="K104"/>
  <c r="B104"/>
  <c r="L116"/>
  <c r="K116"/>
  <c r="B116"/>
  <c r="L115"/>
  <c r="K115"/>
  <c r="B115"/>
  <c r="L81"/>
  <c r="K81"/>
  <c r="B81"/>
  <c r="L106"/>
  <c r="K106"/>
  <c r="B106"/>
  <c r="L6"/>
  <c r="K6"/>
  <c r="B6"/>
  <c r="L94"/>
  <c r="K94"/>
  <c r="B94"/>
  <c r="L65"/>
  <c r="K65"/>
  <c r="B65"/>
  <c r="L114"/>
  <c r="K114"/>
  <c r="B114"/>
  <c r="L101"/>
  <c r="K101"/>
  <c r="B101"/>
  <c r="L113"/>
  <c r="K113"/>
  <c r="B113"/>
  <c r="L23"/>
  <c r="K23"/>
  <c r="B23"/>
  <c r="L41"/>
  <c r="K41"/>
  <c r="B41"/>
  <c r="L112"/>
  <c r="K112"/>
  <c r="B112"/>
  <c r="L111"/>
  <c r="K111"/>
  <c r="B111"/>
  <c r="L50"/>
  <c r="K50"/>
  <c r="B50"/>
  <c r="L67"/>
  <c r="K67"/>
  <c r="B67"/>
  <c r="L82"/>
  <c r="K82"/>
  <c r="B82"/>
  <c r="L110"/>
  <c r="K110"/>
  <c r="B110"/>
  <c r="L84"/>
  <c r="K84"/>
  <c r="B84"/>
  <c r="L37"/>
  <c r="K37"/>
  <c r="B37"/>
  <c r="L40"/>
  <c r="K40"/>
  <c r="B40"/>
  <c r="L55"/>
  <c r="K55"/>
  <c r="B55"/>
  <c r="L15"/>
  <c r="K15"/>
  <c r="B15"/>
  <c r="L72"/>
  <c r="K72"/>
  <c r="B72"/>
  <c r="L31"/>
  <c r="K31"/>
  <c r="B31"/>
  <c r="L34"/>
  <c r="K34"/>
  <c r="B34"/>
  <c r="L75"/>
  <c r="K75"/>
  <c r="B75"/>
  <c r="L109"/>
  <c r="K109"/>
  <c r="B109"/>
  <c r="L108"/>
  <c r="K108"/>
  <c r="B108"/>
  <c r="L107"/>
  <c r="K107"/>
  <c r="B107"/>
  <c r="L86"/>
  <c r="K86"/>
  <c r="B86"/>
  <c r="L27"/>
  <c r="K27"/>
  <c r="B27"/>
  <c r="L42"/>
  <c r="K42"/>
  <c r="B42"/>
  <c r="L39"/>
  <c r="K39"/>
  <c r="B39"/>
  <c r="L48"/>
  <c r="K48"/>
  <c r="B48"/>
  <c r="L88"/>
  <c r="K88"/>
  <c r="B88"/>
  <c r="L103"/>
  <c r="K103"/>
  <c r="B103"/>
  <c r="L105"/>
  <c r="K105"/>
  <c r="B105"/>
  <c r="L8"/>
  <c r="K8"/>
  <c r="B8"/>
  <c r="L26"/>
  <c r="K26"/>
  <c r="B26"/>
  <c r="L79"/>
  <c r="K79"/>
  <c r="B79"/>
  <c r="L77"/>
  <c r="K77"/>
  <c r="B77"/>
  <c r="L14"/>
  <c r="K14"/>
  <c r="B14"/>
  <c r="L22"/>
  <c r="K22"/>
  <c r="B22"/>
  <c r="L45"/>
  <c r="K45"/>
  <c r="B45"/>
  <c r="L53"/>
  <c r="K53"/>
  <c r="B53"/>
  <c r="L59"/>
  <c r="K59"/>
  <c r="B59"/>
  <c r="L91"/>
  <c r="K91"/>
  <c r="B91"/>
  <c r="L38"/>
  <c r="K38"/>
  <c r="B38"/>
  <c r="L57"/>
  <c r="K57"/>
  <c r="B57"/>
  <c r="L43"/>
  <c r="K43"/>
  <c r="B43"/>
  <c r="L46"/>
  <c r="K46"/>
  <c r="B46"/>
  <c r="L78"/>
  <c r="K78"/>
  <c r="B78"/>
  <c r="L74"/>
  <c r="K74"/>
  <c r="B74"/>
  <c r="L16"/>
  <c r="K16"/>
  <c r="B16"/>
  <c r="L32"/>
  <c r="K32"/>
  <c r="B32"/>
  <c r="L68"/>
  <c r="K68"/>
  <c r="B68"/>
  <c r="L49"/>
  <c r="K49"/>
  <c r="B49"/>
  <c r="L47"/>
  <c r="K47"/>
  <c r="B47"/>
  <c r="L71"/>
  <c r="K71"/>
  <c r="B71"/>
  <c r="L100"/>
  <c r="K100"/>
  <c r="B100"/>
  <c r="L83"/>
  <c r="K83"/>
  <c r="B83"/>
  <c r="L99"/>
  <c r="K99"/>
  <c r="B99"/>
  <c r="L17"/>
  <c r="K17"/>
  <c r="B17"/>
  <c r="L33"/>
  <c r="K33"/>
  <c r="B33"/>
  <c r="L24"/>
  <c r="K24"/>
  <c r="B24"/>
  <c r="L64"/>
  <c r="K64"/>
  <c r="B64"/>
  <c r="L28"/>
  <c r="K28"/>
  <c r="B28"/>
  <c r="L36"/>
  <c r="K36"/>
  <c r="B36"/>
  <c r="L76"/>
  <c r="K76"/>
  <c r="B76"/>
  <c r="L20"/>
  <c r="K20"/>
  <c r="B20"/>
  <c r="L73"/>
  <c r="K73"/>
  <c r="B73"/>
  <c r="L98"/>
  <c r="K98"/>
  <c r="B98"/>
  <c r="L214"/>
  <c r="K214"/>
  <c r="B214"/>
  <c r="L21"/>
  <c r="K21"/>
  <c r="B21"/>
  <c r="L30"/>
  <c r="K30"/>
  <c r="B30"/>
  <c r="L10"/>
  <c r="K10"/>
  <c r="B10"/>
  <c r="L66"/>
  <c r="K66"/>
  <c r="B66"/>
  <c r="L87"/>
  <c r="K87"/>
  <c r="B87"/>
  <c r="L9"/>
  <c r="K9"/>
  <c r="B9"/>
  <c r="L102"/>
  <c r="K102"/>
  <c r="B102"/>
  <c r="L85"/>
  <c r="K85"/>
  <c r="B85"/>
  <c r="L29"/>
  <c r="K29"/>
  <c r="B29"/>
  <c r="L60"/>
  <c r="K60"/>
  <c r="B60"/>
  <c r="L25"/>
  <c r="K25"/>
  <c r="B25"/>
  <c r="L70"/>
  <c r="K70"/>
  <c r="B70"/>
  <c r="L61"/>
  <c r="K61"/>
  <c r="B61"/>
  <c r="L89"/>
  <c r="K89"/>
  <c r="B89"/>
  <c r="L90"/>
  <c r="K90"/>
  <c r="B90"/>
  <c r="L54"/>
  <c r="K54"/>
  <c r="B54"/>
  <c r="L80"/>
  <c r="K80"/>
  <c r="B80"/>
  <c r="L52"/>
  <c r="K52"/>
  <c r="B52"/>
  <c r="L69"/>
  <c r="K69"/>
  <c r="B69"/>
  <c r="L11"/>
  <c r="K11"/>
  <c r="B11"/>
  <c r="L96"/>
  <c r="K96"/>
  <c r="B96"/>
  <c r="L19"/>
  <c r="K19"/>
  <c r="B19"/>
  <c r="L58"/>
  <c r="K58"/>
  <c r="B58"/>
  <c r="L63"/>
  <c r="K63"/>
  <c r="B63"/>
  <c r="L97"/>
  <c r="K97"/>
  <c r="B97"/>
  <c r="L95"/>
  <c r="K95"/>
  <c r="B95"/>
  <c r="L92"/>
  <c r="K92"/>
  <c r="B92"/>
  <c r="L18"/>
  <c r="K18"/>
  <c r="B18"/>
  <c r="L7"/>
  <c r="K7"/>
  <c r="B7"/>
  <c r="L13"/>
  <c r="K13"/>
  <c r="B13"/>
  <c r="L12"/>
  <c r="K12"/>
  <c r="B12"/>
  <c r="L93"/>
  <c r="K93"/>
  <c r="B93"/>
  <c r="L56"/>
  <c r="K56"/>
  <c r="B56"/>
  <c r="L51"/>
  <c r="K51"/>
  <c r="B51"/>
  <c r="L62"/>
  <c r="K62"/>
  <c r="B62"/>
  <c r="B31" i="5"/>
  <c r="B30"/>
  <c r="J14" i="2"/>
  <c r="B14"/>
  <c r="J13"/>
  <c r="B13"/>
  <c r="J12"/>
  <c r="B12"/>
  <c r="J6"/>
  <c r="B6"/>
  <c r="J10"/>
  <c r="B10"/>
  <c r="J7"/>
  <c r="B7"/>
  <c r="J11"/>
  <c r="B11"/>
  <c r="J9"/>
  <c r="B9"/>
  <c r="J8"/>
  <c r="B8"/>
  <c r="L100" i="4"/>
  <c r="K100"/>
  <c r="B100"/>
  <c r="L99"/>
  <c r="K99"/>
  <c r="B99"/>
  <c r="L98"/>
  <c r="K98"/>
  <c r="B98"/>
  <c r="L97"/>
  <c r="K97"/>
  <c r="B97"/>
  <c r="L96"/>
  <c r="K96"/>
  <c r="B96"/>
  <c r="L95"/>
  <c r="K95"/>
  <c r="B95"/>
  <c r="L94"/>
  <c r="K94"/>
  <c r="B94"/>
  <c r="L93"/>
  <c r="K93"/>
  <c r="B93"/>
  <c r="L92"/>
  <c r="K92"/>
  <c r="B92"/>
  <c r="L91"/>
  <c r="K91"/>
  <c r="B91"/>
  <c r="L90"/>
  <c r="K90"/>
  <c r="B90"/>
  <c r="L89"/>
  <c r="K89"/>
  <c r="B89"/>
  <c r="L88"/>
  <c r="K88"/>
  <c r="B88"/>
  <c r="L87"/>
  <c r="K87"/>
  <c r="B87"/>
  <c r="L86"/>
  <c r="K86"/>
  <c r="B86"/>
  <c r="L85"/>
  <c r="K85"/>
  <c r="B85"/>
  <c r="L84"/>
  <c r="K84"/>
  <c r="B84"/>
  <c r="L83"/>
  <c r="K83"/>
  <c r="B83"/>
  <c r="L82"/>
  <c r="K82"/>
  <c r="B82"/>
  <c r="L81"/>
  <c r="K81"/>
  <c r="B81"/>
  <c r="L80"/>
  <c r="K80"/>
  <c r="B80"/>
  <c r="L79"/>
  <c r="K79"/>
  <c r="B79"/>
  <c r="L78"/>
  <c r="K78"/>
  <c r="B78"/>
  <c r="L77"/>
  <c r="K77"/>
  <c r="B77"/>
  <c r="L76"/>
  <c r="K76"/>
  <c r="B76"/>
  <c r="L75"/>
  <c r="K75"/>
  <c r="B75"/>
  <c r="L74"/>
  <c r="K74"/>
  <c r="B74"/>
  <c r="L73"/>
  <c r="K73"/>
  <c r="B73"/>
  <c r="L72"/>
  <c r="K72"/>
  <c r="B72"/>
  <c r="L71"/>
  <c r="K71"/>
  <c r="B71"/>
  <c r="L70"/>
  <c r="K70"/>
  <c r="B70"/>
  <c r="L69"/>
  <c r="K69"/>
  <c r="B69"/>
  <c r="L68"/>
  <c r="K68"/>
  <c r="B68"/>
  <c r="L67"/>
  <c r="K67"/>
  <c r="B67"/>
  <c r="L66"/>
  <c r="K66"/>
  <c r="B66"/>
  <c r="L65"/>
  <c r="K65"/>
  <c r="B65"/>
  <c r="L64"/>
  <c r="K64"/>
  <c r="B64"/>
  <c r="L63"/>
  <c r="K63"/>
  <c r="B63"/>
  <c r="L62"/>
  <c r="K62"/>
  <c r="B62"/>
  <c r="L61"/>
  <c r="K61"/>
  <c r="B61"/>
  <c r="L60"/>
  <c r="K60"/>
  <c r="B60"/>
  <c r="L59"/>
  <c r="K59"/>
  <c r="B59"/>
  <c r="L58"/>
  <c r="K58"/>
  <c r="B58"/>
  <c r="L12"/>
  <c r="K12"/>
  <c r="B12"/>
  <c r="L14"/>
  <c r="K14"/>
  <c r="B14"/>
  <c r="L57"/>
  <c r="K57"/>
  <c r="B57"/>
  <c r="L20"/>
  <c r="K20"/>
  <c r="B20"/>
  <c r="L56"/>
  <c r="K56"/>
  <c r="B56"/>
  <c r="L55"/>
  <c r="K55"/>
  <c r="B55"/>
  <c r="L42"/>
  <c r="K42"/>
  <c r="B42"/>
  <c r="L54"/>
  <c r="K54"/>
  <c r="B54"/>
  <c r="L23"/>
  <c r="K23"/>
  <c r="B23"/>
  <c r="L36"/>
  <c r="K36"/>
  <c r="B36"/>
  <c r="L31"/>
  <c r="K31"/>
  <c r="B31"/>
  <c r="L26"/>
  <c r="K26"/>
  <c r="B26"/>
  <c r="L45"/>
  <c r="K45"/>
  <c r="B45"/>
  <c r="L39"/>
  <c r="K39"/>
  <c r="B39"/>
  <c r="L44"/>
  <c r="K44"/>
  <c r="B44"/>
  <c r="L15"/>
  <c r="K15"/>
  <c r="B15"/>
  <c r="L50"/>
  <c r="K50"/>
  <c r="B50"/>
  <c r="L6"/>
  <c r="K6"/>
  <c r="B6"/>
  <c r="L52"/>
  <c r="K52"/>
  <c r="B52"/>
  <c r="L25"/>
  <c r="K25"/>
  <c r="B25"/>
  <c r="L51"/>
  <c r="K51"/>
  <c r="B51"/>
  <c r="L47"/>
  <c r="K47"/>
  <c r="B47"/>
  <c r="L32"/>
  <c r="K32"/>
  <c r="B32"/>
  <c r="L30"/>
  <c r="K30"/>
  <c r="B30"/>
  <c r="L35"/>
  <c r="K35"/>
  <c r="B35"/>
  <c r="L13"/>
  <c r="K13"/>
  <c r="B13"/>
  <c r="L24"/>
  <c r="K24"/>
  <c r="B24"/>
  <c r="L21"/>
  <c r="K21"/>
  <c r="B21"/>
  <c r="L18"/>
  <c r="K18"/>
  <c r="B18"/>
  <c r="L16"/>
  <c r="K16"/>
  <c r="B16"/>
  <c r="L10"/>
  <c r="K10"/>
  <c r="B10"/>
  <c r="L43"/>
  <c r="K43"/>
  <c r="B43"/>
  <c r="L33"/>
  <c r="K33"/>
  <c r="B33"/>
  <c r="L34"/>
  <c r="K34"/>
  <c r="B34"/>
  <c r="L27"/>
  <c r="K27"/>
  <c r="B27"/>
  <c r="L17"/>
  <c r="K17"/>
  <c r="B17"/>
  <c r="L40"/>
  <c r="K40"/>
  <c r="B40"/>
  <c r="L11"/>
  <c r="K11"/>
  <c r="B11"/>
  <c r="L7"/>
  <c r="K7"/>
  <c r="B7"/>
  <c r="L48"/>
  <c r="K48"/>
  <c r="B48"/>
  <c r="L53"/>
  <c r="K53"/>
  <c r="B53"/>
  <c r="L9"/>
  <c r="K9"/>
  <c r="B9"/>
  <c r="L28"/>
  <c r="K28"/>
  <c r="B28"/>
  <c r="L22"/>
  <c r="K22"/>
  <c r="B22"/>
  <c r="L8"/>
  <c r="K8"/>
  <c r="B8"/>
  <c r="L29"/>
  <c r="K29"/>
  <c r="M29" s="1"/>
  <c r="B29"/>
  <c r="L46"/>
  <c r="K46"/>
  <c r="B46"/>
  <c r="L38"/>
  <c r="K38"/>
  <c r="B38"/>
  <c r="L37"/>
  <c r="K37"/>
  <c r="B37"/>
  <c r="L49"/>
  <c r="K49"/>
  <c r="B49"/>
  <c r="L19"/>
  <c r="K19"/>
  <c r="B19"/>
  <c r="L41"/>
  <c r="K41"/>
  <c r="B41"/>
  <c r="A24" i="9" l="1"/>
  <c r="A9"/>
  <c r="A21"/>
  <c r="A19"/>
  <c r="A38"/>
  <c r="A13"/>
  <c r="A34"/>
  <c r="A8"/>
  <c r="A40"/>
  <c r="A22"/>
  <c r="A42"/>
  <c r="A20"/>
  <c r="A41"/>
  <c r="A31"/>
  <c r="A30"/>
  <c r="A14"/>
  <c r="A43"/>
  <c r="A32"/>
  <c r="A18"/>
  <c r="A36"/>
  <c r="A23"/>
  <c r="A37"/>
  <c r="A17"/>
  <c r="A16"/>
  <c r="A15"/>
  <c r="A10"/>
  <c r="A33"/>
  <c r="A27"/>
  <c r="A25"/>
  <c r="A39"/>
  <c r="A35"/>
  <c r="A26"/>
  <c r="A12"/>
  <c r="A7"/>
  <c r="A29"/>
  <c r="A11"/>
  <c r="A6"/>
  <c r="A28"/>
  <c r="D20" i="7"/>
  <c r="D13" i="2"/>
  <c r="D11"/>
  <c r="D53" i="9"/>
  <c r="D97"/>
  <c r="D44"/>
  <c r="D50"/>
  <c r="D47"/>
  <c r="D49"/>
  <c r="D45"/>
  <c r="D52"/>
  <c r="A213" i="6"/>
  <c r="M212" s="1"/>
  <c r="A47" i="9"/>
  <c r="A97"/>
  <c r="A45"/>
  <c r="A44"/>
  <c r="A49"/>
  <c r="A50"/>
  <c r="A52"/>
  <c r="A53"/>
  <c r="A61"/>
  <c r="A77"/>
  <c r="A93"/>
  <c r="A55"/>
  <c r="A73"/>
  <c r="A89"/>
  <c r="A54"/>
  <c r="A69"/>
  <c r="A85"/>
  <c r="A65"/>
  <c r="A81"/>
  <c r="A48"/>
  <c r="A63"/>
  <c r="A71"/>
  <c r="A79"/>
  <c r="A87"/>
  <c r="A95"/>
  <c r="A59"/>
  <c r="A67"/>
  <c r="A75"/>
  <c r="A83"/>
  <c r="A91"/>
  <c r="A51"/>
  <c r="A56"/>
  <c r="A57"/>
  <c r="A58"/>
  <c r="A62"/>
  <c r="A66"/>
  <c r="A70"/>
  <c r="A74"/>
  <c r="A78"/>
  <c r="A82"/>
  <c r="A86"/>
  <c r="A90"/>
  <c r="A94"/>
  <c r="A46"/>
  <c r="A60"/>
  <c r="A64"/>
  <c r="A68"/>
  <c r="A72"/>
  <c r="A76"/>
  <c r="A80"/>
  <c r="A84"/>
  <c r="A88"/>
  <c r="A92"/>
  <c r="A96"/>
  <c r="D51"/>
  <c r="D54"/>
  <c r="D55"/>
  <c r="D56"/>
  <c r="D57"/>
  <c r="D48"/>
  <c r="D46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A12" i="6"/>
  <c r="A95"/>
  <c r="M92" s="1"/>
  <c r="A19"/>
  <c r="M58" s="1"/>
  <c r="A52"/>
  <c r="M69" s="1"/>
  <c r="A89"/>
  <c r="M90" s="1"/>
  <c r="A102"/>
  <c r="M85" s="1"/>
  <c r="M66"/>
  <c r="A98"/>
  <c r="M214" s="1"/>
  <c r="A36"/>
  <c r="M76" s="1"/>
  <c r="A33"/>
  <c r="M24" s="1"/>
  <c r="A100"/>
  <c r="M83" s="1"/>
  <c r="A68"/>
  <c r="M49" s="1"/>
  <c r="A78"/>
  <c r="M74" s="1"/>
  <c r="A57"/>
  <c r="M43" s="1"/>
  <c r="A45"/>
  <c r="M53" s="1"/>
  <c r="A77"/>
  <c r="M14" s="1"/>
  <c r="A26"/>
  <c r="A88"/>
  <c r="M103" s="1"/>
  <c r="A27"/>
  <c r="M42" s="1"/>
  <c r="A109"/>
  <c r="M108" s="1"/>
  <c r="A72"/>
  <c r="M31" s="1"/>
  <c r="A40"/>
  <c r="M55" s="1"/>
  <c r="A82"/>
  <c r="M110" s="1"/>
  <c r="A112"/>
  <c r="M111" s="1"/>
  <c r="A101"/>
  <c r="M113" s="1"/>
  <c r="A114"/>
  <c r="M101" s="1"/>
  <c r="A6"/>
  <c r="M94" s="1"/>
  <c r="A116"/>
  <c r="M115" s="1"/>
  <c r="A62"/>
  <c r="A93"/>
  <c r="M56" s="1"/>
  <c r="A92"/>
  <c r="M18" s="1"/>
  <c r="A69"/>
  <c r="M11" s="1"/>
  <c r="A25"/>
  <c r="M70" s="1"/>
  <c r="D62"/>
  <c r="D51"/>
  <c r="D7"/>
  <c r="D18"/>
  <c r="D97"/>
  <c r="D63"/>
  <c r="D96"/>
  <c r="D11"/>
  <c r="D80"/>
  <c r="D54"/>
  <c r="D61"/>
  <c r="D70"/>
  <c r="D29"/>
  <c r="D85"/>
  <c r="D87"/>
  <c r="D66"/>
  <c r="D30"/>
  <c r="D21"/>
  <c r="D73"/>
  <c r="D20"/>
  <c r="D28"/>
  <c r="D64"/>
  <c r="D17"/>
  <c r="D99"/>
  <c r="D71"/>
  <c r="D47"/>
  <c r="D32"/>
  <c r="D16"/>
  <c r="D46"/>
  <c r="D43"/>
  <c r="D91"/>
  <c r="D59"/>
  <c r="D22"/>
  <c r="D79"/>
  <c r="D8"/>
  <c r="D105"/>
  <c r="D48"/>
  <c r="D39"/>
  <c r="D86"/>
  <c r="D107"/>
  <c r="D75"/>
  <c r="D34"/>
  <c r="D15"/>
  <c r="D55"/>
  <c r="D84"/>
  <c r="D110"/>
  <c r="D50"/>
  <c r="D111"/>
  <c r="D23"/>
  <c r="D113"/>
  <c r="D65"/>
  <c r="D94"/>
  <c r="D81"/>
  <c r="D115"/>
  <c r="A56"/>
  <c r="M51" s="1"/>
  <c r="A13"/>
  <c r="M12" s="1"/>
  <c r="A58"/>
  <c r="M63" s="1"/>
  <c r="A90"/>
  <c r="M54" s="1"/>
  <c r="A60"/>
  <c r="M25" s="1"/>
  <c r="A9"/>
  <c r="M102" s="1"/>
  <c r="A10"/>
  <c r="M21"/>
  <c r="A76"/>
  <c r="M20" s="1"/>
  <c r="A24"/>
  <c r="M64" s="1"/>
  <c r="A83"/>
  <c r="M99" s="1"/>
  <c r="A49"/>
  <c r="M47" s="1"/>
  <c r="A74"/>
  <c r="M16" s="1"/>
  <c r="A38"/>
  <c r="M57" s="1"/>
  <c r="A53"/>
  <c r="M59" s="1"/>
  <c r="A14"/>
  <c r="M22" s="1"/>
  <c r="M26"/>
  <c r="A103"/>
  <c r="M105" s="1"/>
  <c r="A42"/>
  <c r="M39" s="1"/>
  <c r="A108"/>
  <c r="M107" s="1"/>
  <c r="A31"/>
  <c r="M34" s="1"/>
  <c r="A37"/>
  <c r="M40" s="1"/>
  <c r="A67"/>
  <c r="M82" s="1"/>
  <c r="A41"/>
  <c r="M112" s="1"/>
  <c r="A106"/>
  <c r="M6" s="1"/>
  <c r="D117"/>
  <c r="A51"/>
  <c r="M62" s="1"/>
  <c r="D93"/>
  <c r="D13"/>
  <c r="A18"/>
  <c r="M7" s="1"/>
  <c r="D95"/>
  <c r="A63"/>
  <c r="M97" s="1"/>
  <c r="D19"/>
  <c r="A11"/>
  <c r="M96" s="1"/>
  <c r="D52"/>
  <c r="A54"/>
  <c r="M80" s="1"/>
  <c r="D89"/>
  <c r="A70"/>
  <c r="M61" s="1"/>
  <c r="D60"/>
  <c r="A85"/>
  <c r="M29" s="1"/>
  <c r="D9"/>
  <c r="A66"/>
  <c r="M87" s="1"/>
  <c r="D10"/>
  <c r="A21"/>
  <c r="M30" s="1"/>
  <c r="D98"/>
  <c r="A20"/>
  <c r="M73" s="1"/>
  <c r="D36"/>
  <c r="A64"/>
  <c r="M28" s="1"/>
  <c r="D33"/>
  <c r="A99"/>
  <c r="M17" s="1"/>
  <c r="D100"/>
  <c r="A47"/>
  <c r="M71" s="1"/>
  <c r="D68"/>
  <c r="A16"/>
  <c r="M32" s="1"/>
  <c r="D78"/>
  <c r="A43"/>
  <c r="M46" s="1"/>
  <c r="D38"/>
  <c r="A59"/>
  <c r="M91" s="1"/>
  <c r="D45"/>
  <c r="A22"/>
  <c r="D77"/>
  <c r="M79"/>
  <c r="A105"/>
  <c r="M8" s="1"/>
  <c r="D88"/>
  <c r="A39"/>
  <c r="M48" s="1"/>
  <c r="D27"/>
  <c r="A107"/>
  <c r="M86" s="1"/>
  <c r="D109"/>
  <c r="A34"/>
  <c r="M75" s="1"/>
  <c r="D72"/>
  <c r="A55"/>
  <c r="M15" s="1"/>
  <c r="D37"/>
  <c r="A110"/>
  <c r="M84" s="1"/>
  <c r="D67"/>
  <c r="A111"/>
  <c r="M50" s="1"/>
  <c r="D41"/>
  <c r="A113"/>
  <c r="M23" s="1"/>
  <c r="D114"/>
  <c r="A94"/>
  <c r="M65" s="1"/>
  <c r="D106"/>
  <c r="A115"/>
  <c r="M81" s="1"/>
  <c r="D104"/>
  <c r="A35"/>
  <c r="M117" s="1"/>
  <c r="D119"/>
  <c r="A44"/>
  <c r="M120" s="1"/>
  <c r="D122"/>
  <c r="A124"/>
  <c r="M123" s="1"/>
  <c r="D126"/>
  <c r="A128"/>
  <c r="M127" s="1"/>
  <c r="D130"/>
  <c r="A132"/>
  <c r="M131" s="1"/>
  <c r="D134"/>
  <c r="A136"/>
  <c r="M135" s="1"/>
  <c r="D138"/>
  <c r="A140"/>
  <c r="M139" s="1"/>
  <c r="D142"/>
  <c r="A144"/>
  <c r="M143" s="1"/>
  <c r="D146"/>
  <c r="A148"/>
  <c r="M147" s="1"/>
  <c r="D150"/>
  <c r="A152"/>
  <c r="M151" s="1"/>
  <c r="D154"/>
  <c r="A156"/>
  <c r="M155" s="1"/>
  <c r="D158"/>
  <c r="A160"/>
  <c r="M159" s="1"/>
  <c r="D162"/>
  <c r="A164"/>
  <c r="M163" s="1"/>
  <c r="D166"/>
  <c r="A168"/>
  <c r="M167" s="1"/>
  <c r="D170"/>
  <c r="A172"/>
  <c r="M171" s="1"/>
  <c r="D174"/>
  <c r="A176"/>
  <c r="M175" s="1"/>
  <c r="D178"/>
  <c r="A180"/>
  <c r="M179" s="1"/>
  <c r="D182"/>
  <c r="A184"/>
  <c r="M183" s="1"/>
  <c r="D186"/>
  <c r="A188"/>
  <c r="M187" s="1"/>
  <c r="D190"/>
  <c r="A192"/>
  <c r="M191" s="1"/>
  <c r="D194"/>
  <c r="A196"/>
  <c r="M195" s="1"/>
  <c r="D198"/>
  <c r="A200"/>
  <c r="M199" s="1"/>
  <c r="D202"/>
  <c r="A204"/>
  <c r="M203" s="1"/>
  <c r="D206"/>
  <c r="A208"/>
  <c r="M207" s="1"/>
  <c r="D210"/>
  <c r="A212"/>
  <c r="M211" s="1"/>
  <c r="D56"/>
  <c r="M93"/>
  <c r="D12"/>
  <c r="A7"/>
  <c r="M13" s="1"/>
  <c r="D92"/>
  <c r="A97"/>
  <c r="M95" s="1"/>
  <c r="D58"/>
  <c r="A96"/>
  <c r="M19" s="1"/>
  <c r="D69"/>
  <c r="A80"/>
  <c r="M52" s="1"/>
  <c r="D90"/>
  <c r="A61"/>
  <c r="M89" s="1"/>
  <c r="D25"/>
  <c r="A29"/>
  <c r="M60" s="1"/>
  <c r="D102"/>
  <c r="A87"/>
  <c r="M9" s="1"/>
  <c r="A30"/>
  <c r="M10" s="1"/>
  <c r="D214"/>
  <c r="A73"/>
  <c r="M98" s="1"/>
  <c r="D76"/>
  <c r="A28"/>
  <c r="M36" s="1"/>
  <c r="D24"/>
  <c r="A17"/>
  <c r="M33" s="1"/>
  <c r="D83"/>
  <c r="A71"/>
  <c r="M100" s="1"/>
  <c r="D49"/>
  <c r="A32"/>
  <c r="M68" s="1"/>
  <c r="D74"/>
  <c r="A46"/>
  <c r="M78" s="1"/>
  <c r="D57"/>
  <c r="A91"/>
  <c r="M38" s="1"/>
  <c r="D53"/>
  <c r="M45"/>
  <c r="D14"/>
  <c r="A79"/>
  <c r="M77" s="1"/>
  <c r="D26"/>
  <c r="A8"/>
  <c r="D103"/>
  <c r="A48"/>
  <c r="M88" s="1"/>
  <c r="D42"/>
  <c r="A86"/>
  <c r="M27" s="1"/>
  <c r="D108"/>
  <c r="A75"/>
  <c r="M109" s="1"/>
  <c r="D31"/>
  <c r="A15"/>
  <c r="M72" s="1"/>
  <c r="D40"/>
  <c r="A84"/>
  <c r="M37" s="1"/>
  <c r="D82"/>
  <c r="A50"/>
  <c r="M67" s="1"/>
  <c r="D112"/>
  <c r="A23"/>
  <c r="M41" s="1"/>
  <c r="D101"/>
  <c r="A65"/>
  <c r="M114" s="1"/>
  <c r="D6"/>
  <c r="A81"/>
  <c r="M106" s="1"/>
  <c r="D116"/>
  <c r="A117"/>
  <c r="M104" s="1"/>
  <c r="D118"/>
  <c r="A120"/>
  <c r="M119" s="1"/>
  <c r="D121"/>
  <c r="A123"/>
  <c r="M122" s="1"/>
  <c r="D125"/>
  <c r="A127"/>
  <c r="M126" s="1"/>
  <c r="D129"/>
  <c r="A131"/>
  <c r="M130" s="1"/>
  <c r="D133"/>
  <c r="A135"/>
  <c r="M134" s="1"/>
  <c r="D137"/>
  <c r="A139"/>
  <c r="M138" s="1"/>
  <c r="D141"/>
  <c r="A143"/>
  <c r="M142" s="1"/>
  <c r="D145"/>
  <c r="A147"/>
  <c r="M146" s="1"/>
  <c r="D149"/>
  <c r="A151"/>
  <c r="M150" s="1"/>
  <c r="D153"/>
  <c r="A155"/>
  <c r="M154" s="1"/>
  <c r="D157"/>
  <c r="A159"/>
  <c r="M158" s="1"/>
  <c r="D161"/>
  <c r="A163"/>
  <c r="M162" s="1"/>
  <c r="D165"/>
  <c r="A167"/>
  <c r="M166" s="1"/>
  <c r="D169"/>
  <c r="A171"/>
  <c r="M170" s="1"/>
  <c r="D173"/>
  <c r="A175"/>
  <c r="M174" s="1"/>
  <c r="D177"/>
  <c r="A179"/>
  <c r="M178" s="1"/>
  <c r="D181"/>
  <c r="A183"/>
  <c r="M182" s="1"/>
  <c r="D185"/>
  <c r="A187"/>
  <c r="M186" s="1"/>
  <c r="D189"/>
  <c r="A191"/>
  <c r="M190" s="1"/>
  <c r="D193"/>
  <c r="A195"/>
  <c r="M194" s="1"/>
  <c r="D197"/>
  <c r="A199"/>
  <c r="M198" s="1"/>
  <c r="D201"/>
  <c r="A203"/>
  <c r="M202" s="1"/>
  <c r="D205"/>
  <c r="A207"/>
  <c r="M206" s="1"/>
  <c r="D209"/>
  <c r="A211"/>
  <c r="M210" s="1"/>
  <c r="D213"/>
  <c r="A104"/>
  <c r="M116" s="1"/>
  <c r="D35"/>
  <c r="A119"/>
  <c r="M118" s="1"/>
  <c r="D44"/>
  <c r="A122"/>
  <c r="M121" s="1"/>
  <c r="D124"/>
  <c r="A126"/>
  <c r="M125" s="1"/>
  <c r="D128"/>
  <c r="A130"/>
  <c r="M129" s="1"/>
  <c r="D132"/>
  <c r="A134"/>
  <c r="M133" s="1"/>
  <c r="D136"/>
  <c r="A138"/>
  <c r="M137" s="1"/>
  <c r="D140"/>
  <c r="A142"/>
  <c r="M141" s="1"/>
  <c r="D144"/>
  <c r="A146"/>
  <c r="M145" s="1"/>
  <c r="D148"/>
  <c r="A150"/>
  <c r="M149" s="1"/>
  <c r="D152"/>
  <c r="A154"/>
  <c r="M153" s="1"/>
  <c r="D156"/>
  <c r="A158"/>
  <c r="M157" s="1"/>
  <c r="D160"/>
  <c r="A162"/>
  <c r="M161" s="1"/>
  <c r="D164"/>
  <c r="A166"/>
  <c r="M165" s="1"/>
  <c r="D168"/>
  <c r="A170"/>
  <c r="M169" s="1"/>
  <c r="D172"/>
  <c r="A174"/>
  <c r="M173" s="1"/>
  <c r="D176"/>
  <c r="A178"/>
  <c r="M177" s="1"/>
  <c r="D180"/>
  <c r="A182"/>
  <c r="M181" s="1"/>
  <c r="D184"/>
  <c r="A186"/>
  <c r="M185" s="1"/>
  <c r="D188"/>
  <c r="A190"/>
  <c r="M189" s="1"/>
  <c r="D192"/>
  <c r="A194"/>
  <c r="M193" s="1"/>
  <c r="D196"/>
  <c r="A198"/>
  <c r="M197" s="1"/>
  <c r="D200"/>
  <c r="A202"/>
  <c r="M201" s="1"/>
  <c r="D204"/>
  <c r="A206"/>
  <c r="M205" s="1"/>
  <c r="D208"/>
  <c r="A210"/>
  <c r="D212"/>
  <c r="A118"/>
  <c r="M35" s="1"/>
  <c r="D120"/>
  <c r="A121"/>
  <c r="M44" s="1"/>
  <c r="D123"/>
  <c r="A125"/>
  <c r="M124" s="1"/>
  <c r="D127"/>
  <c r="A129"/>
  <c r="M128" s="1"/>
  <c r="D131"/>
  <c r="A133"/>
  <c r="M132" s="1"/>
  <c r="D135"/>
  <c r="A137"/>
  <c r="M136" s="1"/>
  <c r="D139"/>
  <c r="A141"/>
  <c r="M140" s="1"/>
  <c r="D143"/>
  <c r="A145"/>
  <c r="M144" s="1"/>
  <c r="D147"/>
  <c r="A149"/>
  <c r="M148" s="1"/>
  <c r="D151"/>
  <c r="A153"/>
  <c r="M152" s="1"/>
  <c r="D155"/>
  <c r="A157"/>
  <c r="M156" s="1"/>
  <c r="D159"/>
  <c r="A161"/>
  <c r="M160" s="1"/>
  <c r="D163"/>
  <c r="A165"/>
  <c r="M164" s="1"/>
  <c r="D167"/>
  <c r="A169"/>
  <c r="M168" s="1"/>
  <c r="D171"/>
  <c r="A173"/>
  <c r="M172" s="1"/>
  <c r="D175"/>
  <c r="A177"/>
  <c r="M176" s="1"/>
  <c r="D179"/>
  <c r="A181"/>
  <c r="M180" s="1"/>
  <c r="D183"/>
  <c r="A185"/>
  <c r="M184" s="1"/>
  <c r="D187"/>
  <c r="A189"/>
  <c r="M188" s="1"/>
  <c r="D191"/>
  <c r="A193"/>
  <c r="M192" s="1"/>
  <c r="D195"/>
  <c r="A197"/>
  <c r="M196" s="1"/>
  <c r="D199"/>
  <c r="A201"/>
  <c r="M200" s="1"/>
  <c r="D203"/>
  <c r="A205"/>
  <c r="M204" s="1"/>
  <c r="D207"/>
  <c r="A209"/>
  <c r="M208" s="1"/>
  <c r="D211"/>
  <c r="A14" i="7"/>
  <c r="A20"/>
  <c r="A16"/>
  <c r="M213" i="6" s="1"/>
  <c r="A9" i="7"/>
  <c r="A8"/>
  <c r="A17"/>
  <c r="A11"/>
  <c r="A18"/>
  <c r="A6"/>
  <c r="A12"/>
  <c r="A13"/>
  <c r="A19"/>
  <c r="A15"/>
  <c r="A7"/>
  <c r="A10"/>
  <c r="D16"/>
  <c r="D6"/>
  <c r="D15"/>
  <c r="D8"/>
  <c r="D17"/>
  <c r="D12"/>
  <c r="D7"/>
  <c r="D9"/>
  <c r="D11"/>
  <c r="D13"/>
  <c r="D10"/>
  <c r="D14"/>
  <c r="D18"/>
  <c r="D19"/>
  <c r="A31" i="5"/>
  <c r="A30"/>
  <c r="D30"/>
  <c r="D31"/>
  <c r="D8" i="2"/>
  <c r="D7"/>
  <c r="A13"/>
  <c r="A8"/>
  <c r="A9"/>
  <c r="A14"/>
  <c r="A11"/>
  <c r="A7"/>
  <c r="A10"/>
  <c r="A6"/>
  <c r="D9"/>
  <c r="A12"/>
  <c r="D10"/>
  <c r="D6"/>
  <c r="D12"/>
  <c r="D14"/>
  <c r="D49" i="4"/>
  <c r="A38"/>
  <c r="M37" s="1"/>
  <c r="D29"/>
  <c r="A22"/>
  <c r="M8" s="1"/>
  <c r="D9"/>
  <c r="A48"/>
  <c r="M53" s="1"/>
  <c r="D11"/>
  <c r="A17"/>
  <c r="M40" s="1"/>
  <c r="D34"/>
  <c r="A43"/>
  <c r="M33" s="1"/>
  <c r="D16"/>
  <c r="A21"/>
  <c r="M18" s="1"/>
  <c r="D13"/>
  <c r="A30"/>
  <c r="M35" s="1"/>
  <c r="D47"/>
  <c r="A25"/>
  <c r="M51" s="1"/>
  <c r="D6"/>
  <c r="M50"/>
  <c r="D44"/>
  <c r="A45"/>
  <c r="M39" s="1"/>
  <c r="D31"/>
  <c r="A23"/>
  <c r="M36" s="1"/>
  <c r="D42"/>
  <c r="A56"/>
  <c r="M55" s="1"/>
  <c r="A14"/>
  <c r="M57" s="1"/>
  <c r="D58"/>
  <c r="A60"/>
  <c r="M59" s="1"/>
  <c r="D62"/>
  <c r="A64"/>
  <c r="M63" s="1"/>
  <c r="D66"/>
  <c r="A68"/>
  <c r="M67" s="1"/>
  <c r="D70"/>
  <c r="A72"/>
  <c r="M71" s="1"/>
  <c r="D74"/>
  <c r="A76"/>
  <c r="M75" s="1"/>
  <c r="D78"/>
  <c r="A80"/>
  <c r="M79" s="1"/>
  <c r="D82"/>
  <c r="A84"/>
  <c r="M83" s="1"/>
  <c r="D86"/>
  <c r="A88"/>
  <c r="M87" s="1"/>
  <c r="D90"/>
  <c r="A92"/>
  <c r="M91" s="1"/>
  <c r="D94"/>
  <c r="A96"/>
  <c r="M95" s="1"/>
  <c r="D98"/>
  <c r="A100"/>
  <c r="M99" s="1"/>
  <c r="D19"/>
  <c r="A37"/>
  <c r="M49" s="1"/>
  <c r="D46"/>
  <c r="A8"/>
  <c r="D28"/>
  <c r="A53"/>
  <c r="M9" s="1"/>
  <c r="D7"/>
  <c r="A40"/>
  <c r="M11" s="1"/>
  <c r="D27"/>
  <c r="A33"/>
  <c r="M34" s="1"/>
  <c r="D10"/>
  <c r="A18"/>
  <c r="M16" s="1"/>
  <c r="D24"/>
  <c r="A35"/>
  <c r="M13" s="1"/>
  <c r="D32"/>
  <c r="A51"/>
  <c r="M47" s="1"/>
  <c r="D52"/>
  <c r="A50"/>
  <c r="M6" s="1"/>
  <c r="D15"/>
  <c r="A39"/>
  <c r="M44" s="1"/>
  <c r="D26"/>
  <c r="A36"/>
  <c r="M31" s="1"/>
  <c r="D54"/>
  <c r="A55"/>
  <c r="M42" s="1"/>
  <c r="D20"/>
  <c r="A57"/>
  <c r="D12"/>
  <c r="A59"/>
  <c r="M58" s="1"/>
  <c r="D61"/>
  <c r="A63"/>
  <c r="M62" s="1"/>
  <c r="D65"/>
  <c r="A67"/>
  <c r="M66" s="1"/>
  <c r="D69"/>
  <c r="A71"/>
  <c r="M70" s="1"/>
  <c r="D73"/>
  <c r="A75"/>
  <c r="M74" s="1"/>
  <c r="D77"/>
  <c r="A79"/>
  <c r="M78" s="1"/>
  <c r="D81"/>
  <c r="A83"/>
  <c r="M82" s="1"/>
  <c r="D85"/>
  <c r="A87"/>
  <c r="M86" s="1"/>
  <c r="D89"/>
  <c r="A91"/>
  <c r="M90" s="1"/>
  <c r="D93"/>
  <c r="A95"/>
  <c r="M94" s="1"/>
  <c r="D97"/>
  <c r="A99"/>
  <c r="M98" s="1"/>
  <c r="A41"/>
  <c r="D41"/>
  <c r="A49"/>
  <c r="M19" s="1"/>
  <c r="D38"/>
  <c r="A29"/>
  <c r="M46" s="1"/>
  <c r="D22"/>
  <c r="A9"/>
  <c r="M28" s="1"/>
  <c r="D48"/>
  <c r="A11"/>
  <c r="M7" s="1"/>
  <c r="D17"/>
  <c r="A34"/>
  <c r="M27" s="1"/>
  <c r="D43"/>
  <c r="A16"/>
  <c r="M10" s="1"/>
  <c r="D21"/>
  <c r="A13"/>
  <c r="M24" s="1"/>
  <c r="D30"/>
  <c r="A47"/>
  <c r="M32" s="1"/>
  <c r="D25"/>
  <c r="A6"/>
  <c r="M52" s="1"/>
  <c r="A44"/>
  <c r="M15" s="1"/>
  <c r="D45"/>
  <c r="A31"/>
  <c r="M26" s="1"/>
  <c r="D23"/>
  <c r="A42"/>
  <c r="M54" s="1"/>
  <c r="D56"/>
  <c r="M20"/>
  <c r="D14"/>
  <c r="A58"/>
  <c r="M12" s="1"/>
  <c r="D60"/>
  <c r="A62"/>
  <c r="M61" s="1"/>
  <c r="D64"/>
  <c r="A66"/>
  <c r="M65" s="1"/>
  <c r="D68"/>
  <c r="A70"/>
  <c r="M69" s="1"/>
  <c r="D72"/>
  <c r="A74"/>
  <c r="M73" s="1"/>
  <c r="D76"/>
  <c r="A78"/>
  <c r="M77" s="1"/>
  <c r="D80"/>
  <c r="A82"/>
  <c r="M81" s="1"/>
  <c r="D84"/>
  <c r="A86"/>
  <c r="M85" s="1"/>
  <c r="D88"/>
  <c r="A90"/>
  <c r="M89" s="1"/>
  <c r="D92"/>
  <c r="A94"/>
  <c r="M93" s="1"/>
  <c r="D96"/>
  <c r="A98"/>
  <c r="M97" s="1"/>
  <c r="D100"/>
  <c r="A19"/>
  <c r="M41" s="1"/>
  <c r="D37"/>
  <c r="A46"/>
  <c r="M38" s="1"/>
  <c r="D8"/>
  <c r="A28"/>
  <c r="M22" s="1"/>
  <c r="D53"/>
  <c r="A7"/>
  <c r="M48" s="1"/>
  <c r="D40"/>
  <c r="A27"/>
  <c r="M17" s="1"/>
  <c r="D33"/>
  <c r="A10"/>
  <c r="M43" s="1"/>
  <c r="D18"/>
  <c r="A24"/>
  <c r="M21" s="1"/>
  <c r="D35"/>
  <c r="A32"/>
  <c r="M30" s="1"/>
  <c r="D51"/>
  <c r="A52"/>
  <c r="M25" s="1"/>
  <c r="D50"/>
  <c r="A15"/>
  <c r="D39"/>
  <c r="A26"/>
  <c r="M45" s="1"/>
  <c r="D36"/>
  <c r="A54"/>
  <c r="M23" s="1"/>
  <c r="D55"/>
  <c r="A20"/>
  <c r="M56" s="1"/>
  <c r="D57"/>
  <c r="A12"/>
  <c r="M14" s="1"/>
  <c r="D59"/>
  <c r="A61"/>
  <c r="M60" s="1"/>
  <c r="D63"/>
  <c r="A65"/>
  <c r="M64" s="1"/>
  <c r="D67"/>
  <c r="A69"/>
  <c r="M68" s="1"/>
  <c r="D71"/>
  <c r="A73"/>
  <c r="M72" s="1"/>
  <c r="D75"/>
  <c r="A77"/>
  <c r="M76" s="1"/>
  <c r="D79"/>
  <c r="A81"/>
  <c r="M80" s="1"/>
  <c r="D83"/>
  <c r="A85"/>
  <c r="M84" s="1"/>
  <c r="D87"/>
  <c r="A89"/>
  <c r="M88" s="1"/>
  <c r="D91"/>
  <c r="A93"/>
  <c r="M92" s="1"/>
  <c r="D95"/>
  <c r="A97"/>
  <c r="M96" s="1"/>
  <c r="D99"/>
  <c r="M100"/>
</calcChain>
</file>

<file path=xl/sharedStrings.xml><?xml version="1.0" encoding="utf-8"?>
<sst xmlns="http://schemas.openxmlformats.org/spreadsheetml/2006/main" count="805" uniqueCount="60">
  <si>
    <t>Einzelwertung Damen</t>
  </si>
  <si>
    <t>Platz</t>
  </si>
  <si>
    <t>Holz</t>
  </si>
  <si>
    <t>Sex</t>
  </si>
  <si>
    <t>Diff.</t>
  </si>
  <si>
    <t>Name</t>
  </si>
  <si>
    <t>Verein</t>
  </si>
  <si>
    <t>A.Rathaus 1</t>
  </si>
  <si>
    <t>A.Rathaus 2</t>
  </si>
  <si>
    <t>Max</t>
  </si>
  <si>
    <t>Durchschnitt</t>
  </si>
  <si>
    <t>Nadel</t>
  </si>
  <si>
    <t>H</t>
  </si>
  <si>
    <t>Team Damen</t>
  </si>
  <si>
    <t>Team Herren</t>
  </si>
  <si>
    <t>Team Mixed</t>
  </si>
  <si>
    <t>Einzelwertung Herren</t>
  </si>
  <si>
    <t>Einzelwertung Mixed Damen</t>
  </si>
  <si>
    <t>Einzelwertung Mixed Herren</t>
  </si>
  <si>
    <t>Kegelklub</t>
  </si>
  <si>
    <t>Anschreiber</t>
  </si>
  <si>
    <t>Datum</t>
  </si>
  <si>
    <t>Kegelbahn</t>
  </si>
  <si>
    <t>Samstag</t>
  </si>
  <si>
    <t>13:00-14:15</t>
  </si>
  <si>
    <t>14:15-15:30</t>
  </si>
  <si>
    <t>15:30-16:45</t>
  </si>
  <si>
    <t>16:45-18:00</t>
  </si>
  <si>
    <t>18:00-19:15</t>
  </si>
  <si>
    <t>Sonntag</t>
  </si>
  <si>
    <t>10:45-12:00</t>
  </si>
  <si>
    <t>12:00-13:15</t>
  </si>
  <si>
    <t>13:15-14:30</t>
  </si>
  <si>
    <t>14:30-15:45</t>
  </si>
  <si>
    <t>15:45-17:00</t>
  </si>
  <si>
    <t>17:00-18:15</t>
  </si>
  <si>
    <r>
      <t xml:space="preserve">            </t>
    </r>
    <r>
      <rPr>
        <b/>
        <sz val="16"/>
        <rFont val="Arial"/>
        <family val="2"/>
      </rPr>
      <t>Gruppe B</t>
    </r>
  </si>
  <si>
    <t xml:space="preserve">        Gruppe D</t>
  </si>
  <si>
    <t>A.Rathaus 4</t>
  </si>
  <si>
    <t>A.Rathaus 3</t>
  </si>
  <si>
    <t>Puddelkönige</t>
  </si>
  <si>
    <t>Christian Bock</t>
  </si>
  <si>
    <t>1.</t>
  </si>
  <si>
    <t>54. Kegelstadtmeisterschaft</t>
  </si>
  <si>
    <t xml:space="preserve">          1.Durchgang 2026/27</t>
  </si>
  <si>
    <t>54.Kegelstadtmeisterschaft</t>
  </si>
  <si>
    <t>534.Kegelstadtmeisterschaft</t>
  </si>
  <si>
    <r>
      <t xml:space="preserve">       </t>
    </r>
    <r>
      <rPr>
        <b/>
        <sz val="16"/>
        <rFont val="Arial"/>
        <family val="2"/>
      </rPr>
      <t xml:space="preserve">    Gruppe A</t>
    </r>
  </si>
  <si>
    <t>20./21.02</t>
  </si>
  <si>
    <t>27./28.02</t>
  </si>
  <si>
    <t>20./21.03</t>
  </si>
  <si>
    <t>27./28.03</t>
  </si>
  <si>
    <t>A.Rathaus</t>
  </si>
  <si>
    <t>Bahn 1</t>
  </si>
  <si>
    <t>Bahn2</t>
  </si>
  <si>
    <t>Bahn 3</t>
  </si>
  <si>
    <t>Bahn 4</t>
  </si>
  <si>
    <t>Bahn 2</t>
  </si>
  <si>
    <r>
      <t xml:space="preserve">            </t>
    </r>
    <r>
      <rPr>
        <b/>
        <sz val="16"/>
        <rFont val="Arial"/>
        <family val="2"/>
      </rPr>
      <t>Gruppe C</t>
    </r>
  </si>
  <si>
    <t xml:space="preserve">A.Rathaus </t>
  </si>
</sst>
</file>

<file path=xl/styles.xml><?xml version="1.0" encoding="utf-8"?>
<styleSheet xmlns="http://schemas.openxmlformats.org/spreadsheetml/2006/main">
  <numFmts count="2">
    <numFmt numFmtId="164" formatCode="0&quot;.&quot;"/>
    <numFmt numFmtId="165" formatCode="0\ &quot;Kegler sind angemeldet&quot;"/>
  </numFmts>
  <fonts count="25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b/>
      <sz val="12"/>
      <color rgb="FFFF0000"/>
      <name val="Arial Black"/>
      <family val="2"/>
    </font>
    <font>
      <b/>
      <sz val="9"/>
      <color rgb="FF0070C0"/>
      <name val="Arial Black"/>
      <family val="2"/>
    </font>
    <font>
      <b/>
      <sz val="9"/>
      <color rgb="FFFF0000"/>
      <name val="Arial Black"/>
      <family val="2"/>
    </font>
    <font>
      <b/>
      <sz val="10"/>
      <color rgb="FFFF0000"/>
      <name val="Verdana"/>
      <family val="2"/>
    </font>
    <font>
      <b/>
      <sz val="9"/>
      <color theme="1"/>
      <name val="Arial Black"/>
      <family val="2"/>
    </font>
    <font>
      <b/>
      <sz val="10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4"/>
      <name val="Arial Black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29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1" fontId="1" fillId="3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/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1" fillId="0" borderId="8" xfId="0" applyFont="1" applyBorder="1"/>
    <xf numFmtId="1" fontId="7" fillId="0" borderId="1" xfId="0" applyNumberFormat="1" applyFont="1" applyBorder="1" applyAlignment="1">
      <alignment horizontal="center"/>
    </xf>
    <xf numFmtId="0" fontId="7" fillId="3" borderId="1" xfId="0" applyFont="1" applyFill="1" applyBorder="1"/>
    <xf numFmtId="0" fontId="8" fillId="0" borderId="17" xfId="0" applyFont="1" applyBorder="1" applyAlignment="1">
      <alignment horizontal="right" textRotation="90"/>
    </xf>
    <xf numFmtId="0" fontId="8" fillId="0" borderId="17" xfId="0" applyFont="1" applyBorder="1" applyAlignment="1">
      <alignment horizontal="center" textRotation="90"/>
    </xf>
    <xf numFmtId="0" fontId="8" fillId="0" borderId="17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 textRotation="90"/>
    </xf>
    <xf numFmtId="1" fontId="8" fillId="3" borderId="1" xfId="0" applyNumberFormat="1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/>
    <xf numFmtId="0" fontId="8" fillId="3" borderId="1" xfId="0" applyFont="1" applyFill="1" applyBorder="1"/>
    <xf numFmtId="164" fontId="10" fillId="3" borderId="1" xfId="0" applyNumberFormat="1" applyFont="1" applyFill="1" applyBorder="1" applyAlignment="1">
      <alignment horizontal="center"/>
    </xf>
    <xf numFmtId="1" fontId="10" fillId="3" borderId="1" xfId="0" applyNumberFormat="1" applyFont="1" applyFill="1" applyBorder="1" applyAlignment="1">
      <alignment horizontal="center"/>
    </xf>
    <xf numFmtId="1" fontId="10" fillId="3" borderId="1" xfId="0" applyNumberFormat="1" applyFont="1" applyFill="1" applyBorder="1"/>
    <xf numFmtId="0" fontId="8" fillId="0" borderId="1" xfId="0" applyFont="1" applyBorder="1"/>
    <xf numFmtId="0" fontId="10" fillId="0" borderId="1" xfId="0" applyFont="1" applyBorder="1" applyAlignment="1">
      <alignment horizontal="center"/>
    </xf>
    <xf numFmtId="49" fontId="8" fillId="3" borderId="1" xfId="0" applyNumberFormat="1" applyFont="1" applyFill="1" applyBorder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/>
    <xf numFmtId="0" fontId="10" fillId="0" borderId="1" xfId="0" applyFont="1" applyBorder="1"/>
    <xf numFmtId="1" fontId="11" fillId="3" borderId="1" xfId="0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/>
    </xf>
    <xf numFmtId="1" fontId="11" fillId="3" borderId="1" xfId="0" applyNumberFormat="1" applyFont="1" applyFill="1" applyBorder="1"/>
    <xf numFmtId="0" fontId="11" fillId="3" borderId="1" xfId="0" applyFont="1" applyFill="1" applyBorder="1"/>
    <xf numFmtId="0" fontId="6" fillId="3" borderId="1" xfId="0" applyFont="1" applyFill="1" applyBorder="1"/>
    <xf numFmtId="1" fontId="6" fillId="3" borderId="1" xfId="0" applyNumberFormat="1" applyFont="1" applyFill="1" applyBorder="1" applyAlignment="1">
      <alignment horizontal="center"/>
    </xf>
    <xf numFmtId="0" fontId="13" fillId="0" borderId="1" xfId="0" applyFont="1" applyBorder="1"/>
    <xf numFmtId="49" fontId="11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/>
    <xf numFmtId="0" fontId="19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9" fillId="3" borderId="1" xfId="0" applyFont="1" applyFill="1" applyBorder="1"/>
    <xf numFmtId="0" fontId="9" fillId="0" borderId="1" xfId="0" applyFont="1" applyBorder="1" applyAlignment="1">
      <alignment horizontal="center"/>
    </xf>
    <xf numFmtId="0" fontId="21" fillId="3" borderId="1" xfId="0" applyFont="1" applyFill="1" applyBorder="1"/>
    <xf numFmtId="0" fontId="9" fillId="0" borderId="1" xfId="0" applyFont="1" applyBorder="1"/>
    <xf numFmtId="0" fontId="0" fillId="0" borderId="0" xfId="0"/>
    <xf numFmtId="0" fontId="1" fillId="0" borderId="1" xfId="0" applyFont="1" applyBorder="1" applyAlignment="1">
      <alignment horizontal="center"/>
    </xf>
    <xf numFmtId="0" fontId="9" fillId="3" borderId="8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textRotation="90"/>
    </xf>
    <xf numFmtId="1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textRotation="90"/>
    </xf>
    <xf numFmtId="1" fontId="1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2" xfId="0" applyFont="1" applyBorder="1" applyAlignment="1">
      <alignment horizontal="right"/>
    </xf>
    <xf numFmtId="0" fontId="8" fillId="0" borderId="39" xfId="0" applyFont="1" applyBorder="1" applyAlignment="1">
      <alignment horizontal="right"/>
    </xf>
    <xf numFmtId="0" fontId="8" fillId="0" borderId="40" xfId="0" applyFont="1" applyBorder="1" applyAlignment="1">
      <alignment horizontal="right"/>
    </xf>
    <xf numFmtId="0" fontId="1" fillId="0" borderId="17" xfId="0" applyFont="1" applyBorder="1" applyAlignment="1">
      <alignment horizontal="right" textRotation="90"/>
    </xf>
    <xf numFmtId="0" fontId="10" fillId="0" borderId="17" xfId="0" applyFont="1" applyBorder="1" applyAlignment="1">
      <alignment horizontal="center" textRotation="90"/>
    </xf>
    <xf numFmtId="0" fontId="1" fillId="3" borderId="12" xfId="0" applyFont="1" applyFill="1" applyBorder="1" applyAlignment="1">
      <alignment horizontal="right"/>
    </xf>
    <xf numFmtId="0" fontId="1" fillId="3" borderId="39" xfId="0" applyFont="1" applyFill="1" applyBorder="1" applyAlignment="1">
      <alignment horizontal="right"/>
    </xf>
    <xf numFmtId="0" fontId="11" fillId="0" borderId="17" xfId="0" applyFont="1" applyBorder="1" applyAlignment="1">
      <alignment horizontal="right" textRotation="90"/>
    </xf>
    <xf numFmtId="0" fontId="11" fillId="0" borderId="17" xfId="0" applyFont="1" applyBorder="1" applyAlignment="1">
      <alignment horizontal="center" textRotation="90"/>
    </xf>
    <xf numFmtId="0" fontId="11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 textRotation="90"/>
    </xf>
    <xf numFmtId="0" fontId="11" fillId="0" borderId="12" xfId="0" applyFont="1" applyBorder="1" applyAlignment="1">
      <alignment horizontal="right"/>
    </xf>
    <xf numFmtId="0" fontId="11" fillId="0" borderId="39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2" fillId="3" borderId="1" xfId="0" applyNumberFormat="1" applyFont="1" applyFill="1" applyBorder="1"/>
    <xf numFmtId="0" fontId="22" fillId="3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1" fontId="11" fillId="4" borderId="1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2" fillId="3" borderId="1" xfId="0" applyFont="1" applyFill="1" applyBorder="1" applyAlignment="1">
      <alignment horizontal="left" vertical="center"/>
    </xf>
    <xf numFmtId="0" fontId="2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8" fillId="3" borderId="38" xfId="1" applyFont="1" applyFill="1" applyBorder="1" applyAlignment="1">
      <alignment horizontal="left"/>
    </xf>
    <xf numFmtId="0" fontId="18" fillId="3" borderId="8" xfId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4" fillId="0" borderId="51" xfId="0" applyFont="1" applyBorder="1" applyAlignment="1"/>
    <xf numFmtId="0" fontId="24" fillId="0" borderId="0" xfId="0" applyFont="1" applyAlignment="1"/>
    <xf numFmtId="0" fontId="24" fillId="0" borderId="0" xfId="0" applyFont="1"/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8" xfId="0" applyFont="1" applyFill="1" applyBorder="1"/>
    <xf numFmtId="0" fontId="1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49" fontId="8" fillId="3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 vertical="center" textRotation="90"/>
    </xf>
    <xf numFmtId="1" fontId="1" fillId="7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/>
    <xf numFmtId="0" fontId="1" fillId="0" borderId="0" xfId="0" applyFont="1" applyBorder="1" applyAlignment="1">
      <alignment horizontal="center" vertical="center"/>
    </xf>
    <xf numFmtId="0" fontId="14" fillId="0" borderId="18" xfId="1" applyFont="1" applyBorder="1"/>
    <xf numFmtId="0" fontId="14" fillId="0" borderId="19" xfId="1" applyFont="1" applyBorder="1"/>
    <xf numFmtId="0" fontId="14" fillId="0" borderId="19" xfId="1" applyFont="1" applyBorder="1" applyAlignment="1"/>
    <xf numFmtId="0" fontId="16" fillId="0" borderId="19" xfId="1" applyFont="1" applyBorder="1"/>
    <xf numFmtId="0" fontId="14" fillId="0" borderId="12" xfId="1" applyFont="1" applyBorder="1"/>
    <xf numFmtId="0" fontId="14" fillId="0" borderId="13" xfId="1" applyFont="1" applyBorder="1"/>
    <xf numFmtId="0" fontId="13" fillId="0" borderId="13" xfId="1" applyFont="1" applyBorder="1" applyAlignment="1"/>
    <xf numFmtId="0" fontId="14" fillId="0" borderId="13" xfId="1" applyFont="1" applyBorder="1" applyAlignment="1"/>
    <xf numFmtId="0" fontId="13" fillId="0" borderId="35" xfId="1" applyFont="1" applyBorder="1"/>
    <xf numFmtId="0" fontId="13" fillId="0" borderId="36" xfId="1" applyFont="1" applyBorder="1"/>
    <xf numFmtId="0" fontId="13" fillId="0" borderId="27" xfId="1" applyFont="1" applyBorder="1"/>
    <xf numFmtId="0" fontId="14" fillId="0" borderId="0" xfId="1" applyFont="1" applyBorder="1"/>
    <xf numFmtId="0" fontId="14" fillId="0" borderId="0" xfId="1" applyFont="1" applyBorder="1" applyAlignment="1"/>
    <xf numFmtId="0" fontId="13" fillId="0" borderId="15" xfId="1" applyFont="1" applyBorder="1" applyAlignment="1">
      <alignment horizontal="center"/>
    </xf>
    <xf numFmtId="0" fontId="13" fillId="0" borderId="16" xfId="1" applyFont="1" applyBorder="1" applyAlignment="1">
      <alignment horizontal="center"/>
    </xf>
    <xf numFmtId="0" fontId="13" fillId="0" borderId="18" xfId="1" applyFont="1" applyBorder="1"/>
    <xf numFmtId="0" fontId="14" fillId="0" borderId="37" xfId="1" applyFont="1" applyBorder="1"/>
    <xf numFmtId="0" fontId="14" fillId="0" borderId="33" xfId="1" applyFont="1" applyBorder="1"/>
    <xf numFmtId="0" fontId="14" fillId="0" borderId="33" xfId="1" applyFont="1" applyBorder="1" applyAlignment="1"/>
    <xf numFmtId="0" fontId="13" fillId="0" borderId="23" xfId="1" applyFont="1" applyBorder="1"/>
    <xf numFmtId="0" fontId="13" fillId="0" borderId="24" xfId="1" applyFont="1" applyBorder="1"/>
    <xf numFmtId="0" fontId="13" fillId="0" borderId="21" xfId="1" applyFont="1" applyBorder="1"/>
    <xf numFmtId="0" fontId="13" fillId="3" borderId="38" xfId="1" applyFont="1" applyFill="1" applyBorder="1"/>
    <xf numFmtId="0" fontId="13" fillId="3" borderId="12" xfId="1" applyFont="1" applyFill="1" applyBorder="1" applyAlignment="1"/>
    <xf numFmtId="0" fontId="13" fillId="3" borderId="13" xfId="1" applyFont="1" applyFill="1" applyBorder="1" applyAlignment="1"/>
    <xf numFmtId="0" fontId="13" fillId="3" borderId="12" xfId="1" applyFont="1" applyFill="1" applyBorder="1"/>
    <xf numFmtId="0" fontId="16" fillId="3" borderId="12" xfId="1" applyFont="1" applyFill="1" applyBorder="1" applyAlignment="1">
      <alignment horizontal="left"/>
    </xf>
    <xf numFmtId="0" fontId="16" fillId="3" borderId="38" xfId="1" applyFont="1" applyFill="1" applyBorder="1" applyAlignment="1">
      <alignment horizontal="left"/>
    </xf>
    <xf numFmtId="0" fontId="14" fillId="0" borderId="39" xfId="1" applyFont="1" applyBorder="1"/>
    <xf numFmtId="0" fontId="13" fillId="3" borderId="8" xfId="1" applyFont="1" applyFill="1" applyBorder="1"/>
    <xf numFmtId="0" fontId="13" fillId="3" borderId="39" xfId="1" applyFont="1" applyFill="1" applyBorder="1" applyAlignment="1"/>
    <xf numFmtId="0" fontId="13" fillId="3" borderId="3" xfId="1" applyFont="1" applyFill="1" applyBorder="1" applyAlignment="1"/>
    <xf numFmtId="0" fontId="13" fillId="3" borderId="39" xfId="1" applyFont="1" applyFill="1" applyBorder="1"/>
    <xf numFmtId="0" fontId="17" fillId="3" borderId="39" xfId="1" applyFont="1" applyFill="1" applyBorder="1"/>
    <xf numFmtId="0" fontId="16" fillId="3" borderId="39" xfId="1" applyFont="1" applyFill="1" applyBorder="1" applyAlignment="1">
      <alignment horizontal="center"/>
    </xf>
    <xf numFmtId="0" fontId="16" fillId="3" borderId="8" xfId="1" applyFont="1" applyFill="1" applyBorder="1" applyAlignment="1">
      <alignment horizontal="center"/>
    </xf>
    <xf numFmtId="0" fontId="14" fillId="0" borderId="40" xfId="1" applyFont="1" applyBorder="1"/>
    <xf numFmtId="0" fontId="13" fillId="3" borderId="41" xfId="1" applyFont="1" applyFill="1" applyBorder="1"/>
    <xf numFmtId="0" fontId="13" fillId="3" borderId="31" xfId="1" applyFont="1" applyFill="1" applyBorder="1" applyAlignment="1"/>
    <xf numFmtId="0" fontId="13" fillId="3" borderId="26" xfId="1" applyFont="1" applyFill="1" applyBorder="1" applyAlignment="1"/>
    <xf numFmtId="0" fontId="13" fillId="3" borderId="31" xfId="1" applyFont="1" applyFill="1" applyBorder="1"/>
    <xf numFmtId="0" fontId="16" fillId="3" borderId="40" xfId="1" applyFont="1" applyFill="1" applyBorder="1" applyAlignment="1">
      <alignment horizontal="center"/>
    </xf>
    <xf numFmtId="0" fontId="16" fillId="3" borderId="42" xfId="1" applyFont="1" applyFill="1" applyBorder="1" applyAlignment="1">
      <alignment horizontal="center"/>
    </xf>
    <xf numFmtId="0" fontId="13" fillId="0" borderId="38" xfId="1" applyFont="1" applyBorder="1"/>
    <xf numFmtId="0" fontId="16" fillId="3" borderId="14" xfId="1" applyFont="1" applyFill="1" applyBorder="1" applyAlignment="1">
      <alignment horizontal="left"/>
    </xf>
    <xf numFmtId="0" fontId="14" fillId="0" borderId="8" xfId="1" applyFont="1" applyBorder="1"/>
    <xf numFmtId="0" fontId="16" fillId="3" borderId="39" xfId="1" applyFont="1" applyFill="1" applyBorder="1" applyAlignment="1">
      <alignment horizontal="left"/>
    </xf>
    <xf numFmtId="0" fontId="16" fillId="3" borderId="8" xfId="1" applyFont="1" applyFill="1" applyBorder="1" applyAlignment="1">
      <alignment horizontal="left"/>
    </xf>
    <xf numFmtId="0" fontId="16" fillId="3" borderId="45" xfId="1" applyFont="1" applyFill="1" applyBorder="1" applyAlignment="1">
      <alignment horizontal="left"/>
    </xf>
    <xf numFmtId="0" fontId="14" fillId="3" borderId="8" xfId="1" applyFont="1" applyFill="1" applyBorder="1"/>
    <xf numFmtId="0" fontId="14" fillId="0" borderId="41" xfId="1" applyFont="1" applyBorder="1"/>
    <xf numFmtId="0" fontId="13" fillId="3" borderId="43" xfId="1" applyFont="1" applyFill="1" applyBorder="1"/>
    <xf numFmtId="0" fontId="16" fillId="3" borderId="31" xfId="1" applyFont="1" applyFill="1" applyBorder="1" applyAlignment="1">
      <alignment horizontal="left"/>
    </xf>
    <xf numFmtId="0" fontId="16" fillId="3" borderId="41" xfId="1" applyFont="1" applyFill="1" applyBorder="1" applyAlignment="1">
      <alignment horizontal="left"/>
    </xf>
    <xf numFmtId="0" fontId="16" fillId="3" borderId="32" xfId="1" applyFont="1" applyFill="1" applyBorder="1" applyAlignment="1">
      <alignment horizontal="left"/>
    </xf>
    <xf numFmtId="0" fontId="16" fillId="0" borderId="0" xfId="1" applyFont="1" applyBorder="1"/>
    <xf numFmtId="0" fontId="16" fillId="0" borderId="28" xfId="1" applyFont="1" applyBorder="1"/>
    <xf numFmtId="0" fontId="14" fillId="0" borderId="3" xfId="1" applyFont="1" applyBorder="1"/>
    <xf numFmtId="0" fontId="13" fillId="0" borderId="3" xfId="1" applyFont="1" applyBorder="1" applyAlignment="1"/>
    <xf numFmtId="0" fontId="14" fillId="0" borderId="3" xfId="1" applyFont="1" applyBorder="1" applyAlignment="1"/>
    <xf numFmtId="0" fontId="13" fillId="0" borderId="1" xfId="1" applyFont="1" applyBorder="1"/>
    <xf numFmtId="0" fontId="13" fillId="0" borderId="30" xfId="1" applyFont="1" applyBorder="1"/>
    <xf numFmtId="0" fontId="13" fillId="0" borderId="40" xfId="1" applyFont="1" applyBorder="1"/>
    <xf numFmtId="0" fontId="14" fillId="0" borderId="50" xfId="1" applyFont="1" applyBorder="1"/>
    <xf numFmtId="0" fontId="14" fillId="0" borderId="50" xfId="1" applyFont="1" applyBorder="1" applyAlignment="1"/>
    <xf numFmtId="0" fontId="13" fillId="0" borderId="37" xfId="1" applyFont="1" applyBorder="1"/>
    <xf numFmtId="0" fontId="13" fillId="0" borderId="33" xfId="1" applyFont="1" applyBorder="1"/>
    <xf numFmtId="0" fontId="13" fillId="0" borderId="33" xfId="1" applyFont="1" applyBorder="1" applyAlignment="1"/>
    <xf numFmtId="0" fontId="13" fillId="0" borderId="15" xfId="1" applyFont="1" applyBorder="1"/>
    <xf numFmtId="0" fontId="13" fillId="3" borderId="14" xfId="1" applyFont="1" applyFill="1" applyBorder="1" applyAlignment="1"/>
    <xf numFmtId="0" fontId="13" fillId="3" borderId="45" xfId="1" applyFont="1" applyFill="1" applyBorder="1" applyAlignment="1"/>
    <xf numFmtId="0" fontId="16" fillId="3" borderId="41" xfId="1" applyFont="1" applyFill="1" applyBorder="1"/>
    <xf numFmtId="0" fontId="13" fillId="3" borderId="40" xfId="1" applyFont="1" applyFill="1" applyBorder="1" applyAlignment="1"/>
    <xf numFmtId="0" fontId="13" fillId="3" borderId="46" xfId="1" applyFont="1" applyFill="1" applyBorder="1" applyAlignment="1"/>
    <xf numFmtId="0" fontId="13" fillId="3" borderId="42" xfId="1" applyFont="1" applyFill="1" applyBorder="1"/>
    <xf numFmtId="0" fontId="13" fillId="3" borderId="34" xfId="1" applyFont="1" applyFill="1" applyBorder="1" applyAlignment="1"/>
    <xf numFmtId="0" fontId="13" fillId="3" borderId="35" xfId="1" applyFont="1" applyFill="1" applyBorder="1" applyAlignment="1"/>
    <xf numFmtId="0" fontId="13" fillId="3" borderId="36" xfId="1" applyFont="1" applyFill="1" applyBorder="1"/>
    <xf numFmtId="0" fontId="13" fillId="3" borderId="39" xfId="1" applyFont="1" applyFill="1" applyBorder="1" applyAlignment="1">
      <alignment horizontal="left"/>
    </xf>
    <xf numFmtId="0" fontId="13" fillId="3" borderId="4" xfId="1" applyFont="1" applyFill="1" applyBorder="1" applyAlignment="1">
      <alignment horizontal="left"/>
    </xf>
    <xf numFmtId="0" fontId="13" fillId="3" borderId="30" xfId="1" applyFont="1" applyFill="1" applyBorder="1"/>
    <xf numFmtId="0" fontId="13" fillId="3" borderId="29" xfId="1" applyFont="1" applyFill="1" applyBorder="1" applyAlignment="1"/>
    <xf numFmtId="0" fontId="13" fillId="3" borderId="1" xfId="1" applyFont="1" applyFill="1" applyBorder="1" applyAlignment="1"/>
    <xf numFmtId="0" fontId="14" fillId="3" borderId="41" xfId="1" applyFont="1" applyFill="1" applyBorder="1"/>
    <xf numFmtId="0" fontId="13" fillId="3" borderId="22" xfId="1" applyFont="1" applyFill="1" applyBorder="1" applyAlignment="1"/>
    <xf numFmtId="0" fontId="13" fillId="3" borderId="23" xfId="1" applyFont="1" applyFill="1" applyBorder="1" applyAlignment="1"/>
    <xf numFmtId="0" fontId="13" fillId="3" borderId="24" xfId="1" applyFont="1" applyFill="1" applyBorder="1"/>
    <xf numFmtId="0" fontId="14" fillId="3" borderId="0" xfId="1" applyFont="1" applyFill="1" applyBorder="1"/>
    <xf numFmtId="0" fontId="13" fillId="3" borderId="0" xfId="1" applyFont="1" applyFill="1" applyBorder="1"/>
    <xf numFmtId="0" fontId="13" fillId="3" borderId="0" xfId="1" applyFont="1" applyFill="1" applyBorder="1" applyAlignment="1"/>
    <xf numFmtId="0" fontId="16" fillId="3" borderId="0" xfId="1" applyFont="1" applyFill="1" applyBorder="1" applyAlignment="1">
      <alignment horizontal="left"/>
    </xf>
    <xf numFmtId="0" fontId="16" fillId="0" borderId="52" xfId="1" applyFont="1" applyBorder="1"/>
    <xf numFmtId="0" fontId="16" fillId="0" borderId="20" xfId="1" applyFont="1" applyBorder="1"/>
    <xf numFmtId="0" fontId="13" fillId="0" borderId="39" xfId="1" applyFont="1" applyBorder="1"/>
    <xf numFmtId="0" fontId="13" fillId="0" borderId="3" xfId="1" applyFont="1" applyBorder="1"/>
    <xf numFmtId="0" fontId="13" fillId="0" borderId="50" xfId="1" applyFont="1" applyBorder="1"/>
    <xf numFmtId="0" fontId="13" fillId="0" borderId="50" xfId="1" applyFont="1" applyBorder="1" applyAlignment="1"/>
    <xf numFmtId="0" fontId="13" fillId="0" borderId="19" xfId="1" applyFont="1" applyBorder="1"/>
    <xf numFmtId="0" fontId="13" fillId="0" borderId="19" xfId="1" applyFont="1" applyBorder="1" applyAlignment="1"/>
    <xf numFmtId="0" fontId="13" fillId="0" borderId="16" xfId="1" applyFont="1" applyBorder="1"/>
    <xf numFmtId="0" fontId="16" fillId="3" borderId="44" xfId="1" applyFont="1" applyFill="1" applyBorder="1" applyAlignment="1">
      <alignment horizontal="left"/>
    </xf>
    <xf numFmtId="0" fontId="16" fillId="3" borderId="38" xfId="1" applyFont="1" applyFill="1" applyBorder="1"/>
    <xf numFmtId="0" fontId="18" fillId="3" borderId="8" xfId="1" applyFont="1" applyFill="1" applyBorder="1"/>
    <xf numFmtId="0" fontId="13" fillId="3" borderId="37" xfId="1" applyFont="1" applyFill="1" applyBorder="1"/>
    <xf numFmtId="0" fontId="15" fillId="0" borderId="19" xfId="1" applyFont="1" applyBorder="1"/>
    <xf numFmtId="0" fontId="13" fillId="0" borderId="12" xfId="1" applyFont="1" applyBorder="1"/>
    <xf numFmtId="0" fontId="13" fillId="0" borderId="13" xfId="1" applyFont="1" applyBorder="1"/>
    <xf numFmtId="0" fontId="13" fillId="3" borderId="33" xfId="1" applyFont="1" applyFill="1" applyBorder="1" applyAlignment="1"/>
    <xf numFmtId="0" fontId="13" fillId="3" borderId="47" xfId="1" applyFont="1" applyFill="1" applyBorder="1" applyAlignment="1"/>
    <xf numFmtId="0" fontId="13" fillId="3" borderId="3" xfId="1" applyFont="1" applyFill="1" applyBorder="1" applyAlignment="1">
      <alignment horizontal="left"/>
    </xf>
    <xf numFmtId="0" fontId="13" fillId="3" borderId="2" xfId="1" applyFont="1" applyFill="1" applyBorder="1" applyAlignment="1"/>
    <xf numFmtId="0" fontId="16" fillId="3" borderId="8" xfId="1" applyFont="1" applyFill="1" applyBorder="1"/>
    <xf numFmtId="0" fontId="13" fillId="3" borderId="25" xfId="1" applyFont="1" applyFill="1" applyBorder="1" applyAlignment="1"/>
    <xf numFmtId="0" fontId="14" fillId="0" borderId="0" xfId="1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~1/MICHAE~1.MIC/LOKALE~1/Temp/ergebnisse11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EAMD"/>
      <sheetName val="TEAMH"/>
      <sheetName val="Mixed"/>
      <sheetName val="EinzelD "/>
      <sheetName val="EinzelH"/>
      <sheetName val="EinzelDamenMixed"/>
      <sheetName val="EinzelHerrenMixed "/>
      <sheetName val="Tabel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6">
          <cell r="J16">
            <v>75</v>
          </cell>
          <cell r="K16" t="str">
            <v>Bronze</v>
          </cell>
        </row>
        <row r="17">
          <cell r="J17">
            <v>76</v>
          </cell>
          <cell r="K17" t="str">
            <v>Bronze</v>
          </cell>
        </row>
        <row r="18">
          <cell r="J18">
            <v>77</v>
          </cell>
          <cell r="K18" t="str">
            <v>Bronze</v>
          </cell>
        </row>
        <row r="19">
          <cell r="J19">
            <v>78</v>
          </cell>
          <cell r="K19" t="str">
            <v>Bronze</v>
          </cell>
        </row>
        <row r="20">
          <cell r="J20">
            <v>79</v>
          </cell>
          <cell r="K20" t="str">
            <v>Bronze</v>
          </cell>
        </row>
        <row r="21">
          <cell r="J21">
            <v>80</v>
          </cell>
          <cell r="K21" t="str">
            <v>Silber</v>
          </cell>
        </row>
        <row r="22">
          <cell r="J22">
            <v>81</v>
          </cell>
          <cell r="K22" t="str">
            <v>Silber</v>
          </cell>
        </row>
        <row r="23">
          <cell r="J23">
            <v>82</v>
          </cell>
          <cell r="K23" t="str">
            <v>Silber</v>
          </cell>
        </row>
        <row r="24">
          <cell r="J24">
            <v>83</v>
          </cell>
          <cell r="K24" t="str">
            <v>Silber</v>
          </cell>
        </row>
        <row r="25">
          <cell r="J25">
            <v>84</v>
          </cell>
          <cell r="K25" t="str">
            <v>Silber</v>
          </cell>
        </row>
        <row r="26">
          <cell r="J26">
            <v>85</v>
          </cell>
          <cell r="K26" t="str">
            <v>Gold</v>
          </cell>
        </row>
        <row r="27">
          <cell r="J27">
            <v>86</v>
          </cell>
          <cell r="K27" t="str">
            <v>Gold</v>
          </cell>
        </row>
        <row r="28">
          <cell r="J28">
            <v>87</v>
          </cell>
          <cell r="K28" t="str">
            <v>Gold</v>
          </cell>
        </row>
        <row r="29">
          <cell r="J29">
            <v>88</v>
          </cell>
          <cell r="K29" t="str">
            <v>Gold</v>
          </cell>
        </row>
        <row r="30">
          <cell r="J30">
            <v>89</v>
          </cell>
          <cell r="K30" t="str">
            <v>Gold</v>
          </cell>
        </row>
        <row r="31">
          <cell r="J31">
            <v>90</v>
          </cell>
          <cell r="K31" t="str">
            <v>Gold</v>
          </cell>
        </row>
        <row r="32">
          <cell r="J32">
            <v>91</v>
          </cell>
          <cell r="K32" t="str">
            <v>Gold</v>
          </cell>
        </row>
        <row r="33">
          <cell r="J33">
            <v>92</v>
          </cell>
          <cell r="K33" t="str">
            <v>Gold</v>
          </cell>
        </row>
        <row r="34">
          <cell r="J34">
            <v>93</v>
          </cell>
          <cell r="K34" t="str">
            <v>Gold</v>
          </cell>
        </row>
        <row r="35">
          <cell r="J35">
            <v>94</v>
          </cell>
          <cell r="K35" t="str">
            <v>Gold</v>
          </cell>
        </row>
        <row r="36">
          <cell r="J36">
            <v>95</v>
          </cell>
          <cell r="K36" t="str">
            <v>Gold</v>
          </cell>
        </row>
        <row r="37">
          <cell r="J37">
            <v>96</v>
          </cell>
          <cell r="K37" t="str">
            <v>Gold</v>
          </cell>
        </row>
        <row r="38">
          <cell r="J38">
            <v>97</v>
          </cell>
          <cell r="K38" t="str">
            <v>Gold</v>
          </cell>
        </row>
        <row r="39">
          <cell r="J39">
            <v>98</v>
          </cell>
          <cell r="K39" t="str">
            <v>Gold</v>
          </cell>
        </row>
        <row r="40">
          <cell r="J40">
            <v>99</v>
          </cell>
          <cell r="K40" t="str">
            <v>Gold</v>
          </cell>
        </row>
        <row r="41">
          <cell r="J41">
            <v>100</v>
          </cell>
          <cell r="K41" t="str">
            <v>Gold</v>
          </cell>
        </row>
        <row r="42">
          <cell r="J42">
            <v>101</v>
          </cell>
          <cell r="K42" t="str">
            <v>Gold</v>
          </cell>
        </row>
        <row r="43">
          <cell r="J43">
            <v>102</v>
          </cell>
          <cell r="K43" t="str">
            <v>Gold</v>
          </cell>
        </row>
        <row r="44">
          <cell r="J44">
            <v>103</v>
          </cell>
          <cell r="K44" t="str">
            <v>Gold</v>
          </cell>
        </row>
        <row r="45">
          <cell r="J45">
            <v>104</v>
          </cell>
          <cell r="K45" t="str">
            <v>Gold</v>
          </cell>
        </row>
        <row r="46">
          <cell r="J46">
            <v>105</v>
          </cell>
          <cell r="K46" t="str">
            <v>Gold</v>
          </cell>
        </row>
        <row r="47">
          <cell r="J47">
            <v>106</v>
          </cell>
          <cell r="K47" t="str">
            <v>Gold</v>
          </cell>
        </row>
        <row r="48">
          <cell r="J48">
            <v>107</v>
          </cell>
          <cell r="K48" t="str">
            <v>Gold</v>
          </cell>
        </row>
        <row r="49">
          <cell r="J49">
            <v>108</v>
          </cell>
          <cell r="K49" t="str">
            <v>Gold</v>
          </cell>
        </row>
        <row r="50">
          <cell r="J50">
            <v>109</v>
          </cell>
          <cell r="K50" t="str">
            <v>Gold</v>
          </cell>
        </row>
        <row r="51">
          <cell r="J51">
            <v>110</v>
          </cell>
          <cell r="K51" t="str">
            <v>Gold</v>
          </cell>
        </row>
        <row r="52">
          <cell r="J52">
            <v>111</v>
          </cell>
          <cell r="K52" t="str">
            <v>Gold</v>
          </cell>
        </row>
        <row r="53">
          <cell r="J53">
            <v>112</v>
          </cell>
          <cell r="K53" t="str">
            <v>Gold</v>
          </cell>
        </row>
        <row r="54">
          <cell r="J54">
            <v>113</v>
          </cell>
          <cell r="K54" t="str">
            <v>Gold</v>
          </cell>
        </row>
        <row r="55">
          <cell r="J55">
            <v>114</v>
          </cell>
          <cell r="K55" t="str">
            <v>Gold</v>
          </cell>
        </row>
        <row r="56">
          <cell r="J56">
            <v>115</v>
          </cell>
          <cell r="K56" t="str">
            <v>Gold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workbookViewId="0">
      <selection activeCell="B3" sqref="B3:M3"/>
    </sheetView>
  </sheetViews>
  <sheetFormatPr baseColWidth="10" defaultRowHeight="15.6"/>
  <cols>
    <col min="1" max="1" width="4.6640625" style="1" customWidth="1"/>
    <col min="2" max="2" width="4.6640625" style="39" customWidth="1"/>
    <col min="3" max="3" width="3.6640625" style="3" hidden="1" customWidth="1"/>
    <col min="4" max="4" width="4.6640625" style="1" customWidth="1"/>
    <col min="5" max="5" width="22.109375" style="1" customWidth="1"/>
    <col min="6" max="6" width="20.44140625" style="1" customWidth="1"/>
    <col min="7" max="10" width="5.77734375" style="10" customWidth="1"/>
    <col min="11" max="12" width="4.44140625" style="1" customWidth="1"/>
    <col min="13" max="13" width="6.6640625" style="3" customWidth="1"/>
  </cols>
  <sheetData>
    <row r="1" spans="1:13">
      <c r="A1" s="58"/>
      <c r="B1" s="140" t="s">
        <v>43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</row>
    <row r="2" spans="1:13">
      <c r="A2" s="58"/>
      <c r="B2" s="143" t="s">
        <v>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</row>
    <row r="3" spans="1:13" ht="16.2" thickBot="1">
      <c r="A3" s="58"/>
      <c r="B3" s="146" t="s">
        <v>44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</row>
    <row r="4" spans="1:13" ht="18.60000000000000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69.599999999999994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3" t="s">
        <v>6</v>
      </c>
      <c r="G5" s="4" t="s">
        <v>7</v>
      </c>
      <c r="H5" s="79" t="s">
        <v>8</v>
      </c>
      <c r="I5" s="179" t="s">
        <v>39</v>
      </c>
      <c r="J5" s="77" t="s">
        <v>38</v>
      </c>
      <c r="K5" s="2" t="s">
        <v>9</v>
      </c>
      <c r="L5" s="2" t="s">
        <v>10</v>
      </c>
      <c r="M5" s="3" t="s">
        <v>11</v>
      </c>
    </row>
    <row r="6" spans="1:13">
      <c r="A6" s="8">
        <f>RANK(B6,$B$6:$B$100,0)</f>
        <v>1</v>
      </c>
      <c r="B6" s="5">
        <f>SUM(G6:J6)</f>
        <v>0</v>
      </c>
      <c r="C6" s="9" t="s">
        <v>12</v>
      </c>
      <c r="D6" s="5">
        <f t="shared" ref="D6:D69" si="0">$B$6-B6</f>
        <v>0</v>
      </c>
      <c r="E6" s="10"/>
      <c r="F6" s="10"/>
      <c r="G6" s="76"/>
      <c r="H6" s="80"/>
      <c r="I6" s="180"/>
      <c r="J6" s="78"/>
      <c r="K6" s="6">
        <f>IF(ISBLANK(F6),0,MAX(G6,H6,I6,J6,#REF!,#REF!))</f>
        <v>0</v>
      </c>
      <c r="L6" s="7" t="e">
        <f>AVERAGE(G6:J6)</f>
        <v>#DIV/0!</v>
      </c>
      <c r="M6" s="3" t="str">
        <f>IF(K6&lt;75,"",VLOOKUP(K6,[1]Tabelle1!$J$16:$K$56,2,FALSE))</f>
        <v/>
      </c>
    </row>
    <row r="7" spans="1:13">
      <c r="A7" s="14">
        <f>RANK(B7,$B$6:$B$100,0)</f>
        <v>1</v>
      </c>
      <c r="B7" s="15">
        <f>SUM(G7:J7)</f>
        <v>0</v>
      </c>
      <c r="C7" s="16" t="s">
        <v>12</v>
      </c>
      <c r="D7" s="15">
        <f t="shared" si="0"/>
        <v>0</v>
      </c>
      <c r="E7" s="10"/>
      <c r="F7" s="10"/>
      <c r="G7" s="76"/>
      <c r="H7" s="80"/>
      <c r="I7" s="180"/>
      <c r="J7" s="78"/>
      <c r="K7" s="6">
        <f>IF(ISBLANK(F7),0,MAX(G7,H7,I7,J7,#REF!,#REF!))</f>
        <v>0</v>
      </c>
      <c r="L7" s="7" t="e">
        <f>AVERAGE(G7:J7)</f>
        <v>#DIV/0!</v>
      </c>
      <c r="M7" s="3" t="str">
        <f>IF(K7&lt;75,"",VLOOKUP(K7,[1]Tabelle1!$J$16:$K$56,2,FALSE))</f>
        <v/>
      </c>
    </row>
    <row r="8" spans="1:13">
      <c r="A8" s="8">
        <f>RANK(B8,$B$6:$B$100,0)</f>
        <v>1</v>
      </c>
      <c r="B8" s="5">
        <f>SUM(G8:J8)</f>
        <v>0</v>
      </c>
      <c r="C8" s="9" t="s">
        <v>12</v>
      </c>
      <c r="D8" s="5">
        <f t="shared" si="0"/>
        <v>0</v>
      </c>
      <c r="E8" s="10"/>
      <c r="F8" s="10"/>
      <c r="G8" s="76"/>
      <c r="H8" s="80"/>
      <c r="I8" s="180"/>
      <c r="J8" s="78"/>
      <c r="K8" s="6">
        <f>IF(ISBLANK(F8),0,MAX(G8,H8,I8,J8,#REF!,#REF!))</f>
        <v>0</v>
      </c>
      <c r="L8" s="7" t="e">
        <f>AVERAGE(G8:J8)</f>
        <v>#DIV/0!</v>
      </c>
      <c r="M8" s="75" t="str">
        <f>IF(K8&lt;75,"",VLOOKUP(K8,[1]Tabelle1!$J$16:$K$56,2,FALSE))</f>
        <v/>
      </c>
    </row>
    <row r="9" spans="1:13">
      <c r="A9" s="8">
        <f>RANK(B9,$B$6:$B$100,0)</f>
        <v>1</v>
      </c>
      <c r="B9" s="5">
        <f>SUM(G9:J9)</f>
        <v>0</v>
      </c>
      <c r="C9" s="9" t="s">
        <v>12</v>
      </c>
      <c r="D9" s="5">
        <f t="shared" si="0"/>
        <v>0</v>
      </c>
      <c r="E9" s="10"/>
      <c r="F9" s="10"/>
      <c r="G9" s="76"/>
      <c r="H9" s="80"/>
      <c r="I9" s="180"/>
      <c r="J9" s="78"/>
      <c r="K9" s="6">
        <f>IF(ISBLANK(F9),0,MAX(G9,H9,I9,J9,#REF!,#REF!))</f>
        <v>0</v>
      </c>
      <c r="L9" s="7" t="e">
        <f>AVERAGE(G9:J9)</f>
        <v>#DIV/0!</v>
      </c>
      <c r="M9" s="3" t="str">
        <f>IF(K9&lt;75,"",VLOOKUP(K9,[1]Tabelle1!$J$16:$K$56,2,FALSE))</f>
        <v/>
      </c>
    </row>
    <row r="10" spans="1:13">
      <c r="A10" s="8">
        <f>RANK(B10,$B$6:$B$100,0)</f>
        <v>1</v>
      </c>
      <c r="B10" s="5">
        <f>SUM(G10:J10)</f>
        <v>0</v>
      </c>
      <c r="C10" s="9" t="s">
        <v>12</v>
      </c>
      <c r="D10" s="5">
        <f t="shared" si="0"/>
        <v>0</v>
      </c>
      <c r="E10" s="10"/>
      <c r="F10" s="10"/>
      <c r="G10" s="76"/>
      <c r="H10" s="80"/>
      <c r="I10" s="180"/>
      <c r="J10" s="78"/>
      <c r="K10" s="6">
        <f>IF(ISBLANK(F10),0,MAX(G10,H10,I10,J10,#REF!,#REF!))</f>
        <v>0</v>
      </c>
      <c r="L10" s="7" t="e">
        <f>AVERAGE(G10:J10)</f>
        <v>#DIV/0!</v>
      </c>
      <c r="M10" s="3" t="str">
        <f>IF(K10&lt;75,"",VLOOKUP(K10,[1]Tabelle1!$J$16:$K$56,2,FALSE))</f>
        <v/>
      </c>
    </row>
    <row r="11" spans="1:13">
      <c r="A11" s="8">
        <f>RANK(B11,$B$6:$B$100,0)</f>
        <v>1</v>
      </c>
      <c r="B11" s="5">
        <f>SUM(G11:J11)</f>
        <v>0</v>
      </c>
      <c r="C11" s="9" t="s">
        <v>12</v>
      </c>
      <c r="D11" s="5">
        <f t="shared" si="0"/>
        <v>0</v>
      </c>
      <c r="E11" s="10"/>
      <c r="F11" s="10"/>
      <c r="G11" s="76"/>
      <c r="H11" s="80"/>
      <c r="I11" s="180"/>
      <c r="J11" s="78"/>
      <c r="K11" s="6">
        <f>IF(ISBLANK(F11),0,MAX(G11,H11,I11,J11,#REF!,#REF!))</f>
        <v>0</v>
      </c>
      <c r="L11" s="7" t="e">
        <f>AVERAGE(G11:J11)</f>
        <v>#DIV/0!</v>
      </c>
      <c r="M11" s="3" t="str">
        <f>IF(K11&lt;75,"",VLOOKUP(K11,[1]Tabelle1!$J$16:$K$56,2,FALSE))</f>
        <v/>
      </c>
    </row>
    <row r="12" spans="1:13">
      <c r="A12" s="8">
        <f>RANK(B12,$B$6:$B$100,0)</f>
        <v>1</v>
      </c>
      <c r="B12" s="5">
        <f>SUM(G12:J12)</f>
        <v>0</v>
      </c>
      <c r="C12" s="9" t="s">
        <v>12</v>
      </c>
      <c r="D12" s="5">
        <f t="shared" si="0"/>
        <v>0</v>
      </c>
      <c r="E12" s="10"/>
      <c r="F12" s="10"/>
      <c r="G12" s="76"/>
      <c r="H12" s="80"/>
      <c r="I12" s="180"/>
      <c r="J12" s="78"/>
      <c r="K12" s="6">
        <f>IF(ISBLANK(F12),0,MAX(G12,H12,I12,J12,#REF!,#REF!))</f>
        <v>0</v>
      </c>
      <c r="L12" s="7" t="e">
        <f>AVERAGE(G12:J12)</f>
        <v>#DIV/0!</v>
      </c>
      <c r="M12" s="3" t="str">
        <f>IF(K12&lt;75,"",VLOOKUP(K12,[1]Tabelle1!$J$16:$K$56,2,FALSE))</f>
        <v/>
      </c>
    </row>
    <row r="13" spans="1:13">
      <c r="A13" s="8">
        <f>RANK(B13,$B$6:$B$100,0)</f>
        <v>1</v>
      </c>
      <c r="B13" s="5">
        <f>SUM(G13:J13)</f>
        <v>0</v>
      </c>
      <c r="C13" s="9" t="s">
        <v>12</v>
      </c>
      <c r="D13" s="5">
        <f t="shared" si="0"/>
        <v>0</v>
      </c>
      <c r="E13" s="10"/>
      <c r="F13" s="10"/>
      <c r="G13" s="76"/>
      <c r="H13" s="80"/>
      <c r="I13" s="180"/>
      <c r="J13" s="78"/>
      <c r="K13" s="15">
        <f>IF(ISBLANK(F13),0,MAX(G13,H13,I13,J13,#REF!,#REF!))</f>
        <v>0</v>
      </c>
      <c r="L13" s="15" t="e">
        <f>AVERAGE(G13:J13)</f>
        <v>#DIV/0!</v>
      </c>
      <c r="M13" s="75" t="str">
        <f>IF(K13&lt;75,"",VLOOKUP(K13,[1]Tabelle1!$J$16:$K$56,2,FALSE))</f>
        <v/>
      </c>
    </row>
    <row r="14" spans="1:13">
      <c r="A14" s="8">
        <f>RANK(B14,$B$6:$B$100,0)</f>
        <v>1</v>
      </c>
      <c r="B14" s="5">
        <f>SUM(G14:J14)</f>
        <v>0</v>
      </c>
      <c r="C14" s="9" t="s">
        <v>12</v>
      </c>
      <c r="D14" s="5">
        <f t="shared" si="0"/>
        <v>0</v>
      </c>
      <c r="E14" s="10"/>
      <c r="F14" s="10"/>
      <c r="G14" s="76"/>
      <c r="H14" s="80"/>
      <c r="I14" s="180"/>
      <c r="J14" s="78"/>
      <c r="K14" s="6">
        <f>IF(ISBLANK(F14),0,MAX(G14,H14,I14,J14,#REF!,#REF!))</f>
        <v>0</v>
      </c>
      <c r="L14" s="7" t="e">
        <f>AVERAGE(G14:J14)</f>
        <v>#DIV/0!</v>
      </c>
      <c r="M14" s="3" t="str">
        <f>IF(K14&lt;75,"",VLOOKUP(K14,[1]Tabelle1!$J$16:$K$56,2,FALSE))</f>
        <v/>
      </c>
    </row>
    <row r="15" spans="1:13">
      <c r="A15" s="8">
        <f>RANK(B15,$B$6:$B$100,0)</f>
        <v>1</v>
      </c>
      <c r="B15" s="5">
        <f>SUM(G15:J15)</f>
        <v>0</v>
      </c>
      <c r="C15" s="9" t="s">
        <v>12</v>
      </c>
      <c r="D15" s="5">
        <f t="shared" si="0"/>
        <v>0</v>
      </c>
      <c r="E15" s="10"/>
      <c r="F15" s="10"/>
      <c r="G15" s="76"/>
      <c r="H15" s="80"/>
      <c r="I15" s="180"/>
      <c r="J15" s="78"/>
      <c r="K15" s="6">
        <f>IF(ISBLANK(F15),0,MAX(G15,H15,I15,J15,#REF!,#REF!))</f>
        <v>0</v>
      </c>
      <c r="L15" s="7" t="e">
        <f>AVERAGE(G15:J15)</f>
        <v>#DIV/0!</v>
      </c>
      <c r="M15" s="83" t="str">
        <f>IF(K15&lt;75,"",VLOOKUP(K15,[1]Tabelle1!$J$16:$K$56,2,FALSE))</f>
        <v/>
      </c>
    </row>
    <row r="16" spans="1:13">
      <c r="A16" s="8">
        <f>RANK(B16,$B$6:$B$100,0)</f>
        <v>1</v>
      </c>
      <c r="B16" s="5">
        <f>SUM(G16:J16)</f>
        <v>0</v>
      </c>
      <c r="C16" s="9" t="s">
        <v>12</v>
      </c>
      <c r="D16" s="5">
        <f t="shared" si="0"/>
        <v>0</v>
      </c>
      <c r="E16" s="10"/>
      <c r="F16" s="10"/>
      <c r="G16" s="76"/>
      <c r="H16" s="80"/>
      <c r="I16" s="180"/>
      <c r="J16" s="78"/>
      <c r="K16" s="6">
        <f>IF(ISBLANK(F16),0,MAX(G16,H16,I16,J16,#REF!,#REF!))</f>
        <v>0</v>
      </c>
      <c r="L16" s="7" t="e">
        <f>AVERAGE(G16:J16)</f>
        <v>#DIV/0!</v>
      </c>
      <c r="M16" s="97" t="str">
        <f>IF(K16&lt;75,"",VLOOKUP(K16,[1]Tabelle1!$J$16:$K$56,2,FALSE))</f>
        <v/>
      </c>
    </row>
    <row r="17" spans="1:13">
      <c r="A17" s="8">
        <f>RANK(B17,$B$6:$B$100,0)</f>
        <v>1</v>
      </c>
      <c r="B17" s="5">
        <f>SUM(G17:J17)</f>
        <v>0</v>
      </c>
      <c r="C17" s="9" t="s">
        <v>12</v>
      </c>
      <c r="D17" s="5">
        <f t="shared" si="0"/>
        <v>0</v>
      </c>
      <c r="E17" s="10"/>
      <c r="F17" s="10"/>
      <c r="G17" s="76"/>
      <c r="H17" s="80"/>
      <c r="I17" s="180"/>
      <c r="J17" s="78"/>
      <c r="K17" s="6">
        <f>IF(ISBLANK(F17),0,MAX(G17,H17,I17,J17,#REF!,#REF!))</f>
        <v>0</v>
      </c>
      <c r="L17" s="7" t="e">
        <f>AVERAGE(G17:J17)</f>
        <v>#DIV/0!</v>
      </c>
      <c r="M17" s="99" t="str">
        <f>IF(K17&lt;75,"",VLOOKUP(K17,[1]Tabelle1!$J$16:$K$56,2,FALSE))</f>
        <v/>
      </c>
    </row>
    <row r="18" spans="1:13">
      <c r="A18" s="8">
        <f>RANK(B18,$B$6:$B$100,0)</f>
        <v>1</v>
      </c>
      <c r="B18" s="5">
        <f>SUM(G18:J18)</f>
        <v>0</v>
      </c>
      <c r="C18" s="9" t="s">
        <v>12</v>
      </c>
      <c r="D18" s="5">
        <f t="shared" si="0"/>
        <v>0</v>
      </c>
      <c r="E18" s="10"/>
      <c r="F18" s="10"/>
      <c r="G18" s="76"/>
      <c r="H18" s="80"/>
      <c r="I18" s="180"/>
      <c r="J18" s="78"/>
      <c r="K18" s="6">
        <f>IF(ISBLANK(F18),0,MAX(G18,H18,I18,J18,#REF!,#REF!))</f>
        <v>0</v>
      </c>
      <c r="L18" s="7" t="e">
        <f>AVERAGE(G18:J18)</f>
        <v>#DIV/0!</v>
      </c>
      <c r="M18" s="82" t="str">
        <f>IF(K18&lt;75,"",VLOOKUP(K18,[1]Tabelle1!$J$16:$K$56,2,FALSE))</f>
        <v/>
      </c>
    </row>
    <row r="19" spans="1:13">
      <c r="A19" s="8">
        <f>RANK(B19,$B$6:$B$100,0)</f>
        <v>1</v>
      </c>
      <c r="B19" s="5">
        <f>SUM(G19:J19)</f>
        <v>0</v>
      </c>
      <c r="C19" s="9" t="s">
        <v>12</v>
      </c>
      <c r="D19" s="5">
        <f t="shared" si="0"/>
        <v>0</v>
      </c>
      <c r="E19" s="10"/>
      <c r="F19" s="10"/>
      <c r="G19" s="76"/>
      <c r="H19" s="80"/>
      <c r="I19" s="180"/>
      <c r="J19" s="78"/>
      <c r="K19" s="6">
        <f>IF(ISBLANK(F19),0,MAX(G19,H19,I19,J19,#REF!,#REF!))</f>
        <v>0</v>
      </c>
      <c r="L19" s="7" t="e">
        <f>AVERAGE(G19:J19)</f>
        <v>#DIV/0!</v>
      </c>
      <c r="M19" s="81" t="str">
        <f>IF(K19&lt;75,"",VLOOKUP(K19,[1]Tabelle1!$J$16:$K$56,2,FALSE))</f>
        <v/>
      </c>
    </row>
    <row r="20" spans="1:13">
      <c r="A20" s="14">
        <f>RANK(B20,$B$6:$B$100,0)</f>
        <v>1</v>
      </c>
      <c r="B20" s="15">
        <f>SUM(G20:J20)</f>
        <v>0</v>
      </c>
      <c r="C20" s="16" t="s">
        <v>12</v>
      </c>
      <c r="D20" s="15">
        <f t="shared" si="0"/>
        <v>0</v>
      </c>
      <c r="E20" s="10"/>
      <c r="F20" s="10"/>
      <c r="G20" s="76"/>
      <c r="H20" s="80"/>
      <c r="I20" s="180"/>
      <c r="J20" s="78"/>
      <c r="K20" s="6">
        <f>IF(ISBLANK(F20),0,MAX(G20,H20,I20,J20,#REF!,#REF!))</f>
        <v>0</v>
      </c>
      <c r="L20" s="7" t="e">
        <f>AVERAGE(G20:J20)</f>
        <v>#DIV/0!</v>
      </c>
      <c r="M20" s="98" t="str">
        <f>IF(K20&lt;75,"",VLOOKUP(K20,[1]Tabelle1!$J$16:$K$56,2,FALSE))</f>
        <v/>
      </c>
    </row>
    <row r="21" spans="1:13">
      <c r="A21" s="8">
        <f>RANK(B21,$B$6:$B$100,0)</f>
        <v>1</v>
      </c>
      <c r="B21" s="5">
        <f>SUM(G21:J21)</f>
        <v>0</v>
      </c>
      <c r="C21" s="9" t="s">
        <v>12</v>
      </c>
      <c r="D21" s="5">
        <f t="shared" si="0"/>
        <v>0</v>
      </c>
      <c r="E21" s="10"/>
      <c r="F21" s="10"/>
      <c r="G21" s="76"/>
      <c r="H21" s="80"/>
      <c r="I21" s="180"/>
      <c r="J21" s="78"/>
      <c r="K21" s="6">
        <f>IF(ISBLANK(F21),0,MAX(G21,H21,I21,J21,#REF!,#REF!))</f>
        <v>0</v>
      </c>
      <c r="L21" s="7" t="e">
        <f>AVERAGE(G21:J21)</f>
        <v>#DIV/0!</v>
      </c>
      <c r="M21" s="115" t="str">
        <f>IF(K21&lt;75,"",VLOOKUP(K21,[1]Tabelle1!$J$16:$K$56,2,FALSE))</f>
        <v/>
      </c>
    </row>
    <row r="22" spans="1:13">
      <c r="A22" s="14">
        <f>RANK(B22,$B$6:$B$100,0)</f>
        <v>1</v>
      </c>
      <c r="B22" s="15">
        <f>SUM(G22:J22)</f>
        <v>0</v>
      </c>
      <c r="C22" s="16" t="s">
        <v>12</v>
      </c>
      <c r="D22" s="15">
        <f t="shared" si="0"/>
        <v>0</v>
      </c>
      <c r="E22" s="10"/>
      <c r="F22" s="10"/>
      <c r="G22" s="76"/>
      <c r="H22" s="80"/>
      <c r="I22" s="180"/>
      <c r="J22" s="78"/>
      <c r="K22" s="6">
        <f>IF(ISBLANK(F22),0,MAX(G22,H22,I22,J22,#REF!,#REF!))</f>
        <v>0</v>
      </c>
      <c r="L22" s="7" t="e">
        <f>AVERAGE(G22:J22)</f>
        <v>#DIV/0!</v>
      </c>
      <c r="M22" s="82" t="str">
        <f>IF(K22&lt;75,"",VLOOKUP(K22,[1]Tabelle1!$J$16:$K$56,2,FALSE))</f>
        <v/>
      </c>
    </row>
    <row r="23" spans="1:13">
      <c r="A23" s="8">
        <f>RANK(B23,$B$6:$B$100,0)</f>
        <v>1</v>
      </c>
      <c r="B23" s="5">
        <f>SUM(G23:J23)</f>
        <v>0</v>
      </c>
      <c r="C23" s="9"/>
      <c r="D23" s="5">
        <f t="shared" si="0"/>
        <v>0</v>
      </c>
      <c r="E23" s="10"/>
      <c r="F23" s="10"/>
      <c r="G23" s="76"/>
      <c r="H23" s="80"/>
      <c r="I23" s="180"/>
      <c r="J23" s="78"/>
      <c r="K23" s="6">
        <f>IF(ISBLANK(F23),0,MAX(G23,H23,I23,J23,#REF!,#REF!))</f>
        <v>0</v>
      </c>
      <c r="L23" s="7" t="e">
        <f>AVERAGE(G23:J23)</f>
        <v>#DIV/0!</v>
      </c>
      <c r="M23" s="106" t="str">
        <f>IF(K23&lt;75,"",VLOOKUP(K23,[1]Tabelle1!$J$16:$K$56,2,FALSE))</f>
        <v/>
      </c>
    </row>
    <row r="24" spans="1:13">
      <c r="A24" s="8">
        <f>RANK(B24,$B$6:$B$100,0)</f>
        <v>1</v>
      </c>
      <c r="B24" s="5">
        <f>SUM(G24:J24)</f>
        <v>0</v>
      </c>
      <c r="C24" s="9" t="s">
        <v>12</v>
      </c>
      <c r="D24" s="5">
        <f t="shared" si="0"/>
        <v>0</v>
      </c>
      <c r="E24" s="10"/>
      <c r="F24" s="10"/>
      <c r="G24" s="76"/>
      <c r="H24" s="80"/>
      <c r="I24" s="180"/>
      <c r="J24" s="78"/>
      <c r="K24" s="6">
        <f>IF(ISBLANK(F24),0,MAX(G24,H24,I24,J24,#REF!,#REF!))</f>
        <v>0</v>
      </c>
      <c r="L24" s="7" t="e">
        <f>AVERAGE(G24:J24)</f>
        <v>#DIV/0!</v>
      </c>
      <c r="M24" s="115" t="str">
        <f>IF(K24&lt;75,"",VLOOKUP(K24,[1]Tabelle1!$J$16:$K$56,2,FALSE))</f>
        <v/>
      </c>
    </row>
    <row r="25" spans="1:13">
      <c r="A25" s="8">
        <f>RANK(B25,$B$6:$B$100,0)</f>
        <v>1</v>
      </c>
      <c r="B25" s="5">
        <f>SUM(G25:J25)</f>
        <v>0</v>
      </c>
      <c r="C25" s="9"/>
      <c r="D25" s="5">
        <f t="shared" si="0"/>
        <v>0</v>
      </c>
      <c r="E25" s="10"/>
      <c r="F25" s="10"/>
      <c r="G25" s="76"/>
      <c r="H25" s="80"/>
      <c r="I25" s="180"/>
      <c r="J25" s="78"/>
      <c r="K25" s="6">
        <f>IF(ISBLANK(F25),0,MAX(G25,H25,I25,J25,#REF!,#REF!))</f>
        <v>0</v>
      </c>
      <c r="L25" s="7" t="e">
        <f>AVERAGE(G25:J25)</f>
        <v>#DIV/0!</v>
      </c>
      <c r="M25" s="106" t="str">
        <f>IF(K25&lt;75,"",VLOOKUP(K25,[1]Tabelle1!$J$16:$K$56,2,FALSE))</f>
        <v/>
      </c>
    </row>
    <row r="26" spans="1:13">
      <c r="A26" s="8">
        <f>RANK(B26,$B$6:$B$100,0)</f>
        <v>1</v>
      </c>
      <c r="B26" s="5">
        <f>SUM(G26:J26)</f>
        <v>0</v>
      </c>
      <c r="C26" s="9" t="s">
        <v>12</v>
      </c>
      <c r="D26" s="5">
        <f t="shared" si="0"/>
        <v>0</v>
      </c>
      <c r="E26" s="10"/>
      <c r="F26" s="10"/>
      <c r="G26" s="76"/>
      <c r="H26" s="80"/>
      <c r="I26" s="180"/>
      <c r="J26" s="78"/>
      <c r="K26" s="6">
        <f>IF(ISBLANK(F26),0,MAX(G26,H26,I26,J26,#REF!,#REF!))</f>
        <v>0</v>
      </c>
      <c r="L26" s="7" t="e">
        <f>AVERAGE(G26:J26)</f>
        <v>#DIV/0!</v>
      </c>
      <c r="M26" s="113" t="str">
        <f>IF(K26&lt;75,"",VLOOKUP(K26,[1]Tabelle1!$J$16:$K$56,2,FALSE))</f>
        <v/>
      </c>
    </row>
    <row r="27" spans="1:13">
      <c r="A27" s="8">
        <f>RANK(B27,$B$6:$B$100,0)</f>
        <v>1</v>
      </c>
      <c r="B27" s="5">
        <f>SUM(G27:J27)</f>
        <v>0</v>
      </c>
      <c r="C27" s="9" t="s">
        <v>12</v>
      </c>
      <c r="D27" s="5">
        <f t="shared" si="0"/>
        <v>0</v>
      </c>
      <c r="E27" s="10"/>
      <c r="F27" s="10"/>
      <c r="G27" s="76"/>
      <c r="H27" s="80"/>
      <c r="I27" s="180"/>
      <c r="J27" s="78"/>
      <c r="K27" s="6">
        <f>IF(ISBLANK(F27),0,MAX(G27,H27,I27,J27,#REF!,#REF!))</f>
        <v>0</v>
      </c>
      <c r="L27" s="7" t="e">
        <f>AVERAGE(G27:J27)</f>
        <v>#DIV/0!</v>
      </c>
      <c r="M27" s="112" t="str">
        <f>IF(K27&lt;75,"",VLOOKUP(K27,[1]Tabelle1!$J$16:$K$56,2,FALSE))</f>
        <v/>
      </c>
    </row>
    <row r="28" spans="1:13">
      <c r="A28" s="8">
        <f>RANK(B28,$B$6:$B$100,0)</f>
        <v>1</v>
      </c>
      <c r="B28" s="5">
        <f>SUM(G28:J28)</f>
        <v>0</v>
      </c>
      <c r="C28" s="9" t="s">
        <v>12</v>
      </c>
      <c r="D28" s="5">
        <f t="shared" si="0"/>
        <v>0</v>
      </c>
      <c r="E28" s="10"/>
      <c r="F28" s="10"/>
      <c r="G28" s="76"/>
      <c r="H28" s="80"/>
      <c r="I28" s="180"/>
      <c r="J28" s="78"/>
      <c r="K28" s="6">
        <f>IF(ISBLANK(F28),0,MAX(G28,H28,I28,J28,#REF!,#REF!))</f>
        <v>0</v>
      </c>
      <c r="L28" s="7" t="e">
        <f>AVERAGE(G28:J28)</f>
        <v>#DIV/0!</v>
      </c>
      <c r="M28" s="73" t="str">
        <f>IF(K28&lt;75,"",VLOOKUP(K28,[1]Tabelle1!$J$16:$K$56,2,FALSE))</f>
        <v/>
      </c>
    </row>
    <row r="29" spans="1:13">
      <c r="A29" s="8">
        <f>RANK(B29,$B$6:$B$100,0)</f>
        <v>1</v>
      </c>
      <c r="B29" s="5">
        <f>SUM(G29:J29)</f>
        <v>0</v>
      </c>
      <c r="C29" s="9" t="s">
        <v>12</v>
      </c>
      <c r="D29" s="5">
        <f t="shared" si="0"/>
        <v>0</v>
      </c>
      <c r="E29" s="10"/>
      <c r="F29" s="10"/>
      <c r="G29" s="76"/>
      <c r="H29" s="80"/>
      <c r="I29" s="180"/>
      <c r="J29" s="78"/>
      <c r="K29" s="6">
        <f>IF(ISBLANK(F29),0,MAX(G29,H29,I29,J29,#REF!,#REF!))</f>
        <v>0</v>
      </c>
      <c r="L29" s="7" t="e">
        <f>AVERAGE(G29:J29)</f>
        <v>#DIV/0!</v>
      </c>
      <c r="M29" s="118" t="str">
        <f>IF(K29&lt;75,"",VLOOKUP(K29,[1]Tabelle1!$J$16:$K$56,2,FALSE))</f>
        <v/>
      </c>
    </row>
    <row r="30" spans="1:13">
      <c r="A30" s="8">
        <f>RANK(B30,$B$6:$B$100,0)</f>
        <v>1</v>
      </c>
      <c r="B30" s="5">
        <f>SUM(G30:J30)</f>
        <v>0</v>
      </c>
      <c r="C30" s="9"/>
      <c r="D30" s="5">
        <f t="shared" si="0"/>
        <v>0</v>
      </c>
      <c r="E30" s="10"/>
      <c r="F30" s="10"/>
      <c r="G30" s="76"/>
      <c r="H30" s="80"/>
      <c r="I30" s="180"/>
      <c r="J30" s="78"/>
      <c r="K30" s="6">
        <f>IF(ISBLANK(F30),0,MAX(G30,H30,I30,J30,#REF!,#REF!))</f>
        <v>0</v>
      </c>
      <c r="L30" s="7" t="e">
        <f>AVERAGE(G30:J30)</f>
        <v>#DIV/0!</v>
      </c>
      <c r="M30" s="115" t="str">
        <f>IF(K30&lt;75,"",VLOOKUP(K30,[1]Tabelle1!$J$16:$K$56,2,FALSE))</f>
        <v/>
      </c>
    </row>
    <row r="31" spans="1:13">
      <c r="A31" s="8">
        <f>RANK(B31,$B$6:$B$100,0)</f>
        <v>1</v>
      </c>
      <c r="B31" s="5">
        <f>SUM(G31:J31)</f>
        <v>0</v>
      </c>
      <c r="C31" s="9" t="s">
        <v>12</v>
      </c>
      <c r="D31" s="5">
        <f t="shared" si="0"/>
        <v>0</v>
      </c>
      <c r="E31" s="10"/>
      <c r="F31" s="10"/>
      <c r="G31" s="76"/>
      <c r="H31" s="80"/>
      <c r="I31" s="180"/>
      <c r="J31" s="78"/>
      <c r="K31" s="6">
        <f>IF(ISBLANK(F31),0,MAX(G31,H31,I31,J31,#REF!,#REF!))</f>
        <v>0</v>
      </c>
      <c r="L31" s="7" t="e">
        <f>AVERAGE(G31:J31)</f>
        <v>#DIV/0!</v>
      </c>
      <c r="M31" s="120" t="str">
        <f>IF(K31&lt;75,"",VLOOKUP(K31,[1]Tabelle1!$J$16:$K$56,2,FALSE))</f>
        <v/>
      </c>
    </row>
    <row r="32" spans="1:13">
      <c r="A32" s="8">
        <f>RANK(B32,$B$6:$B$100,0)</f>
        <v>1</v>
      </c>
      <c r="B32" s="5">
        <f>SUM(G32:J32)</f>
        <v>0</v>
      </c>
      <c r="C32" s="9" t="s">
        <v>12</v>
      </c>
      <c r="D32" s="5">
        <f t="shared" si="0"/>
        <v>0</v>
      </c>
      <c r="E32" s="10"/>
      <c r="F32" s="10"/>
      <c r="G32" s="76"/>
      <c r="H32" s="80"/>
      <c r="I32" s="180"/>
      <c r="J32" s="78"/>
      <c r="K32" s="6">
        <f>IF(ISBLANK(F32),0,MAX(G32,H32,I32,J32,#REF!,#REF!))</f>
        <v>0</v>
      </c>
      <c r="L32" s="7" t="e">
        <f>AVERAGE(G32:J32)</f>
        <v>#DIV/0!</v>
      </c>
      <c r="M32" s="111" t="str">
        <f>IF(K32&lt;75,"",VLOOKUP(K32,[1]Tabelle1!$J$16:$K$56,2,FALSE))</f>
        <v/>
      </c>
    </row>
    <row r="33" spans="1:13">
      <c r="A33" s="8">
        <f>RANK(B33,$B$6:$B$100,0)</f>
        <v>1</v>
      </c>
      <c r="B33" s="5">
        <f>SUM(G33:J33)</f>
        <v>0</v>
      </c>
      <c r="C33" s="9"/>
      <c r="D33" s="5">
        <f t="shared" si="0"/>
        <v>0</v>
      </c>
      <c r="E33" s="10"/>
      <c r="F33" s="10"/>
      <c r="G33" s="76"/>
      <c r="H33" s="80"/>
      <c r="I33" s="180"/>
      <c r="J33" s="78"/>
      <c r="K33" s="6">
        <f>IF(ISBLANK(F33),0,MAX(G33,H33,I33,J33,#REF!,#REF!))</f>
        <v>0</v>
      </c>
      <c r="L33" s="7" t="e">
        <f>AVERAGE(G33:J33)</f>
        <v>#DIV/0!</v>
      </c>
      <c r="M33" s="121" t="str">
        <f>IF(K33&lt;75,"",VLOOKUP(K33,[1]Tabelle1!$J$16:$K$56,2,FALSE))</f>
        <v/>
      </c>
    </row>
    <row r="34" spans="1:13">
      <c r="A34" s="14">
        <f>RANK(B34,$B$6:$B$100,0)</f>
        <v>1</v>
      </c>
      <c r="B34" s="15">
        <f>SUM(G34:J34)</f>
        <v>0</v>
      </c>
      <c r="C34" s="16" t="s">
        <v>12</v>
      </c>
      <c r="D34" s="15">
        <f t="shared" si="0"/>
        <v>0</v>
      </c>
      <c r="E34" s="10"/>
      <c r="F34" s="10"/>
      <c r="G34" s="76"/>
      <c r="H34" s="80"/>
      <c r="I34" s="180"/>
      <c r="J34" s="78"/>
      <c r="K34" s="15">
        <f>IF(ISBLANK(F34),0,MAX(G34,H34,I34,J34,#REF!,#REF!))</f>
        <v>0</v>
      </c>
      <c r="L34" s="15" t="e">
        <f>AVERAGE(G34:J34)</f>
        <v>#DIV/0!</v>
      </c>
      <c r="M34" s="3" t="str">
        <f>IF(K34&lt;75,"",VLOOKUP(K34,[1]Tabelle1!$J$16:$K$56,2,FALSE))</f>
        <v/>
      </c>
    </row>
    <row r="35" spans="1:13">
      <c r="A35" s="8">
        <f>RANK(B35,$B$6:$B$100,0)</f>
        <v>1</v>
      </c>
      <c r="B35" s="5">
        <f>SUM(G35:J35)</f>
        <v>0</v>
      </c>
      <c r="C35" s="9"/>
      <c r="D35" s="5">
        <f t="shared" si="0"/>
        <v>0</v>
      </c>
      <c r="E35" s="10"/>
      <c r="F35" s="10"/>
      <c r="G35" s="76"/>
      <c r="H35" s="80"/>
      <c r="I35" s="180"/>
      <c r="J35" s="78"/>
      <c r="K35" s="6">
        <f>IF(ISBLANK(F35),0,MAX(G35,H35,I35,J35,#REF!,#REF!))</f>
        <v>0</v>
      </c>
      <c r="L35" s="7" t="e">
        <f>AVERAGE(G35:J35)</f>
        <v>#DIV/0!</v>
      </c>
      <c r="M35" s="119" t="str">
        <f>IF(K35&lt;75,"",VLOOKUP(K35,[1]Tabelle1!$J$16:$K$56,2,FALSE))</f>
        <v/>
      </c>
    </row>
    <row r="36" spans="1:13">
      <c r="A36" s="8">
        <f>RANK(B36,$B$6:$B$100,0)</f>
        <v>1</v>
      </c>
      <c r="B36" s="5">
        <f>SUM(G36:J36)</f>
        <v>0</v>
      </c>
      <c r="C36" s="9" t="s">
        <v>12</v>
      </c>
      <c r="D36" s="5">
        <f t="shared" si="0"/>
        <v>0</v>
      </c>
      <c r="E36" s="10"/>
      <c r="F36" s="10"/>
      <c r="G36" s="76"/>
      <c r="H36" s="80"/>
      <c r="I36" s="180"/>
      <c r="J36" s="78"/>
      <c r="K36" s="6">
        <f>IF(ISBLANK(F36),0,MAX(G36,H36,I36,J36,#REF!,#REF!))</f>
        <v>0</v>
      </c>
      <c r="L36" s="7" t="e">
        <f>AVERAGE(G36:J36)</f>
        <v>#DIV/0!</v>
      </c>
      <c r="M36" s="72" t="str">
        <f>IF(K36&lt;75,"",VLOOKUP(K36,[1]Tabelle1!$J$16:$K$56,2,FALSE))</f>
        <v/>
      </c>
    </row>
    <row r="37" spans="1:13">
      <c r="A37" s="8">
        <f>RANK(B37,$B$6:$B$100,0)</f>
        <v>1</v>
      </c>
      <c r="B37" s="5">
        <f>SUM(G37:J37)</f>
        <v>0</v>
      </c>
      <c r="C37" s="9" t="s">
        <v>12</v>
      </c>
      <c r="D37" s="5">
        <f t="shared" si="0"/>
        <v>0</v>
      </c>
      <c r="E37" s="10"/>
      <c r="F37" s="10"/>
      <c r="G37" s="76"/>
      <c r="H37" s="80"/>
      <c r="I37" s="180"/>
      <c r="J37" s="78"/>
      <c r="K37" s="6">
        <f>IF(ISBLANK(F37),0,MAX(G37,H37,I37,J37,#REF!,#REF!))</f>
        <v>0</v>
      </c>
      <c r="L37" s="7" t="e">
        <f>AVERAGE(G37:J37)</f>
        <v>#DIV/0!</v>
      </c>
      <c r="M37" s="120" t="str">
        <f>IF(K37&lt;75,"",VLOOKUP(K37,[1]Tabelle1!$J$16:$K$56,2,FALSE))</f>
        <v/>
      </c>
    </row>
    <row r="38" spans="1:13">
      <c r="A38" s="8">
        <f>RANK(B38,$B$6:$B$100,0)</f>
        <v>1</v>
      </c>
      <c r="B38" s="5">
        <f>SUM(G38:J38)</f>
        <v>0</v>
      </c>
      <c r="C38" s="9" t="s">
        <v>12</v>
      </c>
      <c r="D38" s="5">
        <f t="shared" si="0"/>
        <v>0</v>
      </c>
      <c r="E38" s="10"/>
      <c r="F38" s="10"/>
      <c r="G38" s="76"/>
      <c r="H38" s="80"/>
      <c r="I38" s="180"/>
      <c r="J38" s="78"/>
      <c r="K38" s="6">
        <f>IF(ISBLANK(F38),0,MAX(G38,H38,I38,J38,#REF!,#REF!))</f>
        <v>0</v>
      </c>
      <c r="L38" s="7" t="e">
        <f>AVERAGE(G38:J38)</f>
        <v>#DIV/0!</v>
      </c>
      <c r="M38" s="70" t="str">
        <f>IF(K38&lt;75,"",VLOOKUP(K38,[1]Tabelle1!$J$16:$K$56,2,FALSE))</f>
        <v/>
      </c>
    </row>
    <row r="39" spans="1:13">
      <c r="A39" s="8">
        <f>RANK(B39,$B$6:$B$100,0)</f>
        <v>1</v>
      </c>
      <c r="B39" s="5">
        <f>SUM(G39:J39)</f>
        <v>0</v>
      </c>
      <c r="C39" s="9" t="s">
        <v>12</v>
      </c>
      <c r="D39" s="5">
        <f t="shared" si="0"/>
        <v>0</v>
      </c>
      <c r="E39" s="10"/>
      <c r="F39" s="10"/>
      <c r="G39" s="76"/>
      <c r="H39" s="80"/>
      <c r="I39" s="180"/>
      <c r="J39" s="78"/>
      <c r="K39" s="6">
        <f>IF(ISBLANK(F39),0,MAX(G39,H39,I39,J39,#REF!,#REF!))</f>
        <v>0</v>
      </c>
      <c r="L39" s="7" t="e">
        <f>AVERAGE(G39:J39)</f>
        <v>#DIV/0!</v>
      </c>
      <c r="M39" s="121" t="str">
        <f>IF(K39&lt;75,"",VLOOKUP(K39,[1]Tabelle1!$J$16:$K$56,2,FALSE))</f>
        <v/>
      </c>
    </row>
    <row r="40" spans="1:13">
      <c r="A40" s="8">
        <f>RANK(B40,$B$6:$B$100,0)</f>
        <v>1</v>
      </c>
      <c r="B40" s="5">
        <f>SUM(G40:J40)</f>
        <v>0</v>
      </c>
      <c r="C40" s="9" t="s">
        <v>12</v>
      </c>
      <c r="D40" s="5">
        <f t="shared" si="0"/>
        <v>0</v>
      </c>
      <c r="E40" s="10"/>
      <c r="F40" s="10"/>
      <c r="G40" s="76"/>
      <c r="H40" s="80"/>
      <c r="I40" s="180"/>
      <c r="J40" s="78"/>
      <c r="K40" s="6">
        <f>IF(ISBLANK(F40),0,MAX(G40,H40,I40,J40,#REF!,#REF!))</f>
        <v>0</v>
      </c>
      <c r="L40" s="7" t="e">
        <f>AVERAGE(G40:J40)</f>
        <v>#DIV/0!</v>
      </c>
      <c r="M40" s="120" t="str">
        <f>IF(K40&lt;75,"",VLOOKUP(K40,[1]Tabelle1!$J$16:$K$56,2,FALSE))</f>
        <v/>
      </c>
    </row>
    <row r="41" spans="1:13">
      <c r="A41" s="8">
        <f>RANK(B41,$B$6:$B$100,0)</f>
        <v>1</v>
      </c>
      <c r="B41" s="5">
        <f>SUM(G41:J41)</f>
        <v>0</v>
      </c>
      <c r="C41" s="9" t="s">
        <v>12</v>
      </c>
      <c r="D41" s="5">
        <f t="shared" si="0"/>
        <v>0</v>
      </c>
      <c r="E41" s="10"/>
      <c r="F41" s="10"/>
      <c r="G41" s="76"/>
      <c r="H41" s="80"/>
      <c r="I41" s="180"/>
      <c r="J41" s="78"/>
      <c r="K41" s="6">
        <f>IF(ISBLANK(F41),0,MAX(G41,H41,I41,J41,#REF!,#REF!))</f>
        <v>0</v>
      </c>
      <c r="L41" s="7" t="e">
        <f>AVERAGE(G41:J41)</f>
        <v>#DIV/0!</v>
      </c>
      <c r="M41" s="3" t="str">
        <f>IF(K41&lt;75,"",VLOOKUP(K41,[1]Tabelle1!$J$16:$K$56,2,FALSE))</f>
        <v/>
      </c>
    </row>
    <row r="42" spans="1:13">
      <c r="A42" s="8">
        <f>RANK(B42,$B$6:$B$100,0)</f>
        <v>1</v>
      </c>
      <c r="B42" s="5">
        <f>SUM(G42:J42)</f>
        <v>0</v>
      </c>
      <c r="C42" s="9" t="s">
        <v>12</v>
      </c>
      <c r="D42" s="5">
        <f t="shared" si="0"/>
        <v>0</v>
      </c>
      <c r="E42" s="10"/>
      <c r="F42" s="10"/>
      <c r="G42" s="76"/>
      <c r="H42" s="80"/>
      <c r="I42" s="180"/>
      <c r="J42" s="78"/>
      <c r="K42" s="6">
        <f>IF(ISBLANK(F42),0,MAX(G42,H42,I42,J42,#REF!,#REF!))</f>
        <v>0</v>
      </c>
      <c r="L42" s="7" t="e">
        <f>AVERAGE(G42:J42)</f>
        <v>#DIV/0!</v>
      </c>
      <c r="M42" s="109" t="str">
        <f>IF(K42&lt;75,"",VLOOKUP(K42,[1]Tabelle1!$J$16:$K$56,2,FALSE))</f>
        <v/>
      </c>
    </row>
    <row r="43" spans="1:13">
      <c r="A43" s="8">
        <f>RANK(B43,$B$6:$B$100,0)</f>
        <v>1</v>
      </c>
      <c r="B43" s="5">
        <f>SUM(G43:J43)</f>
        <v>0</v>
      </c>
      <c r="C43" s="9" t="s">
        <v>12</v>
      </c>
      <c r="D43" s="5">
        <f t="shared" si="0"/>
        <v>0</v>
      </c>
      <c r="E43" s="10"/>
      <c r="F43" s="10"/>
      <c r="G43" s="76"/>
      <c r="H43" s="80"/>
      <c r="I43" s="180"/>
      <c r="J43" s="78"/>
      <c r="K43" s="6">
        <f>IF(ISBLANK(F43),0,MAX(G43,H43,I43,J43,#REF!,#REF!))</f>
        <v>0</v>
      </c>
      <c r="L43" s="7" t="e">
        <f>AVERAGE(G43:J43)</f>
        <v>#DIV/0!</v>
      </c>
      <c r="M43" s="120" t="str">
        <f>IF(K43&lt;75,"",VLOOKUP(K43,[1]Tabelle1!$J$16:$K$56,2,FALSE))</f>
        <v/>
      </c>
    </row>
    <row r="44" spans="1:13">
      <c r="A44" s="8">
        <f>RANK(B44,$B$6:$B$100,0)</f>
        <v>1</v>
      </c>
      <c r="B44" s="5">
        <f>SUM(G44:J44)</f>
        <v>0</v>
      </c>
      <c r="C44" s="9" t="s">
        <v>12</v>
      </c>
      <c r="D44" s="5">
        <f t="shared" si="0"/>
        <v>0</v>
      </c>
      <c r="E44" s="10"/>
      <c r="F44" s="10"/>
      <c r="G44" s="76"/>
      <c r="H44" s="80"/>
      <c r="I44" s="180"/>
      <c r="J44" s="78"/>
      <c r="K44" s="6">
        <f>IF(ISBLANK(F44),0,MAX(G44,H44,I44,J44,#REF!,#REF!))</f>
        <v>0</v>
      </c>
      <c r="L44" s="7" t="e">
        <f>AVERAGE(G44:J44)</f>
        <v>#DIV/0!</v>
      </c>
      <c r="M44" s="120" t="str">
        <f>IF(K44&lt;75,"",VLOOKUP(K44,[1]Tabelle1!$J$16:$K$56,2,FALSE))</f>
        <v/>
      </c>
    </row>
    <row r="45" spans="1:13">
      <c r="A45" s="8">
        <f>RANK(B45,$B$6:$B$100,0)</f>
        <v>1</v>
      </c>
      <c r="B45" s="5">
        <f>SUM(G45:J45)</f>
        <v>0</v>
      </c>
      <c r="C45" s="9" t="s">
        <v>12</v>
      </c>
      <c r="D45" s="5">
        <f t="shared" si="0"/>
        <v>0</v>
      </c>
      <c r="E45" s="10"/>
      <c r="F45" s="10"/>
      <c r="G45" s="76"/>
      <c r="H45" s="80"/>
      <c r="I45" s="180"/>
      <c r="J45" s="78"/>
      <c r="K45" s="6">
        <f>IF(ISBLANK(F45),0,MAX(G45,H45,I45,J45,#REF!,#REF!))</f>
        <v>0</v>
      </c>
      <c r="L45" s="7" t="e">
        <f>AVERAGE(G45:J45)</f>
        <v>#DIV/0!</v>
      </c>
      <c r="M45" s="129" t="str">
        <f>IF(K45&lt;75,"",VLOOKUP(K45,[1]Tabelle1!$J$16:$K$56,2,FALSE))</f>
        <v/>
      </c>
    </row>
    <row r="46" spans="1:13">
      <c r="A46" s="8">
        <f>RANK(B46,$B$6:$B$100,0)</f>
        <v>1</v>
      </c>
      <c r="B46" s="5">
        <f>SUM(G46:J46)</f>
        <v>0</v>
      </c>
      <c r="C46" s="9" t="s">
        <v>12</v>
      </c>
      <c r="D46" s="5">
        <f t="shared" si="0"/>
        <v>0</v>
      </c>
      <c r="E46" s="10"/>
      <c r="F46" s="10"/>
      <c r="G46" s="76"/>
      <c r="H46" s="80"/>
      <c r="I46" s="180"/>
      <c r="J46" s="78"/>
      <c r="K46" s="6">
        <f>IF(ISBLANK(F46),0,MAX(G46,H46,I46,J46,#REF!,#REF!))</f>
        <v>0</v>
      </c>
      <c r="L46" s="7" t="e">
        <f>AVERAGE(G46:J46)</f>
        <v>#DIV/0!</v>
      </c>
      <c r="M46" s="122" t="str">
        <f>IF(K46&lt;75,"",VLOOKUP(K46,[1]Tabelle1!$J$16:$K$56,2,FALSE))</f>
        <v/>
      </c>
    </row>
    <row r="47" spans="1:13">
      <c r="A47" s="8">
        <f>RANK(B47,$B$6:$B$100,0)</f>
        <v>1</v>
      </c>
      <c r="B47" s="5">
        <f>SUM(G47:J47)</f>
        <v>0</v>
      </c>
      <c r="C47" s="9" t="s">
        <v>12</v>
      </c>
      <c r="D47" s="5">
        <f t="shared" si="0"/>
        <v>0</v>
      </c>
      <c r="E47" s="10"/>
      <c r="F47" s="10"/>
      <c r="G47" s="76"/>
      <c r="H47" s="80"/>
      <c r="I47" s="180"/>
      <c r="J47" s="78"/>
      <c r="K47" s="6">
        <f>IF(ISBLANK(F47),0,MAX(G47,H47,I47,J47,#REF!,#REF!))</f>
        <v>0</v>
      </c>
      <c r="L47" s="7" t="e">
        <f>AVERAGE(G47:J47)</f>
        <v>#DIV/0!</v>
      </c>
      <c r="M47" s="134" t="str">
        <f>IF(K47&lt;75,"",VLOOKUP(K47,[1]Tabelle1!$J$16:$K$56,2,FALSE))</f>
        <v/>
      </c>
    </row>
    <row r="48" spans="1:13">
      <c r="A48" s="8">
        <f>RANK(B48,$B$6:$B$100,0)</f>
        <v>1</v>
      </c>
      <c r="B48" s="5">
        <f>SUM(G48:J48)</f>
        <v>0</v>
      </c>
      <c r="C48" s="9" t="s">
        <v>12</v>
      </c>
      <c r="D48" s="5">
        <f t="shared" si="0"/>
        <v>0</v>
      </c>
      <c r="E48" s="10"/>
      <c r="F48" s="10"/>
      <c r="G48" s="76"/>
      <c r="H48" s="80"/>
      <c r="I48" s="180"/>
      <c r="J48" s="78"/>
      <c r="K48" s="6">
        <f>IF(ISBLANK(F48),0,MAX(G48,H48,I48,J48,#REF!,#REF!))</f>
        <v>0</v>
      </c>
      <c r="L48" s="7" t="e">
        <f>AVERAGE(G48:J48)</f>
        <v>#DIV/0!</v>
      </c>
      <c r="M48" s="17" t="str">
        <f>IF(K48&lt;75,"",VLOOKUP(K48,[1]Tabelle1!$J$16:$K$56,2,FALSE))</f>
        <v/>
      </c>
    </row>
    <row r="49" spans="1:13">
      <c r="A49" s="8">
        <f>RANK(B49,$B$6:$B$100,0)</f>
        <v>1</v>
      </c>
      <c r="B49" s="5">
        <f>SUM(G49:J49)</f>
        <v>0</v>
      </c>
      <c r="C49" s="9"/>
      <c r="D49" s="5">
        <f t="shared" si="0"/>
        <v>0</v>
      </c>
      <c r="E49" s="10"/>
      <c r="F49" s="10"/>
      <c r="G49" s="76"/>
      <c r="H49" s="80"/>
      <c r="I49" s="180"/>
      <c r="J49" s="78"/>
      <c r="K49" s="6">
        <f>IF(ISBLANK(F49),0,MAX(G49,H49,I49,J49,#REF!,#REF!))</f>
        <v>0</v>
      </c>
      <c r="L49" s="7" t="e">
        <f>AVERAGE(G49:J49)</f>
        <v>#DIV/0!</v>
      </c>
      <c r="M49" s="137" t="str">
        <f>IF(K49&lt;75,"",VLOOKUP(K49,[1]Tabelle1!$J$16:$K$56,2,FALSE))</f>
        <v/>
      </c>
    </row>
    <row r="50" spans="1:13">
      <c r="A50" s="8">
        <f>RANK(B50,$B$6:$B$100,0)</f>
        <v>1</v>
      </c>
      <c r="B50" s="5">
        <f>SUM(G50:J50)</f>
        <v>0</v>
      </c>
      <c r="C50" s="9" t="s">
        <v>12</v>
      </c>
      <c r="D50" s="5">
        <f t="shared" si="0"/>
        <v>0</v>
      </c>
      <c r="E50" s="10"/>
      <c r="F50" s="10"/>
      <c r="G50" s="76"/>
      <c r="H50" s="80"/>
      <c r="I50" s="180"/>
      <c r="J50" s="78"/>
      <c r="K50" s="6">
        <f>IF(ISBLANK(F50),0,MAX(G50,H50,I50,J50,#REF!,#REF!))</f>
        <v>0</v>
      </c>
      <c r="L50" s="7" t="e">
        <f>AVERAGE(G50:J50)</f>
        <v>#DIV/0!</v>
      </c>
      <c r="M50" s="137" t="str">
        <f>IF(K50&lt;75,"",VLOOKUP(K50,[1]Tabelle1!$J$16:$K$56,2,FALSE))</f>
        <v/>
      </c>
    </row>
    <row r="51" spans="1:13">
      <c r="A51" s="8">
        <f>RANK(B51,$B$6:$B$100,0)</f>
        <v>1</v>
      </c>
      <c r="B51" s="5">
        <f>SUM(G51:J51)</f>
        <v>0</v>
      </c>
      <c r="C51" s="9" t="s">
        <v>12</v>
      </c>
      <c r="D51" s="5">
        <f t="shared" si="0"/>
        <v>0</v>
      </c>
      <c r="E51" s="10"/>
      <c r="F51" s="10"/>
      <c r="G51" s="76"/>
      <c r="H51" s="80"/>
      <c r="I51" s="180"/>
      <c r="J51" s="78"/>
      <c r="K51" s="6">
        <f>IF(ISBLANK(F51),0,MAX(G51,H51,I51,J51,#REF!,#REF!))</f>
        <v>0</v>
      </c>
      <c r="L51" s="7" t="e">
        <f>AVERAGE(G51:J51)</f>
        <v>#DIV/0!</v>
      </c>
      <c r="M51" s="3" t="str">
        <f>IF(K51&lt;75,"",VLOOKUP(K51,[1]Tabelle1!$J$16:$K$56,2,FALSE))</f>
        <v/>
      </c>
    </row>
    <row r="52" spans="1:13">
      <c r="A52" s="8">
        <f>RANK(B52,$B$6:$B$100,0)</f>
        <v>1</v>
      </c>
      <c r="B52" s="5">
        <f>SUM(G52:J52)</f>
        <v>0</v>
      </c>
      <c r="C52" s="9" t="s">
        <v>12</v>
      </c>
      <c r="D52" s="5">
        <f t="shared" si="0"/>
        <v>0</v>
      </c>
      <c r="E52" s="10"/>
      <c r="F52" s="10"/>
      <c r="G52" s="76"/>
      <c r="H52" s="80"/>
      <c r="I52" s="180"/>
      <c r="J52" s="78"/>
      <c r="K52" s="6">
        <f>IF(ISBLANK(F52),0,MAX(G52,H52,I52,J52,#REF!,#REF!))</f>
        <v>0</v>
      </c>
      <c r="L52" s="7" t="e">
        <f>AVERAGE(G52:J52)</f>
        <v>#DIV/0!</v>
      </c>
      <c r="M52" s="73" t="str">
        <f>IF(K52&lt;75,"",VLOOKUP(K52,[1]Tabelle1!$J$16:$K$56,2,FALSE))</f>
        <v/>
      </c>
    </row>
    <row r="53" spans="1:13">
      <c r="A53" s="8">
        <f>RANK(B53,$B$6:$B$100,0)</f>
        <v>1</v>
      </c>
      <c r="B53" s="5">
        <f>SUM(G53:J53)</f>
        <v>0</v>
      </c>
      <c r="C53" s="9" t="s">
        <v>12</v>
      </c>
      <c r="D53" s="5">
        <f t="shared" si="0"/>
        <v>0</v>
      </c>
      <c r="E53" s="10"/>
      <c r="F53" s="10"/>
      <c r="G53" s="76"/>
      <c r="H53" s="80"/>
      <c r="I53" s="180"/>
      <c r="J53" s="78"/>
      <c r="K53" s="6">
        <f>IF(ISBLANK(F53),0,MAX(G53,H53,I53,J53,#REF!,#REF!))</f>
        <v>0</v>
      </c>
      <c r="L53" s="7" t="e">
        <f>AVERAGE(G53:J53)</f>
        <v>#DIV/0!</v>
      </c>
      <c r="M53" s="74" t="str">
        <f>IF(K53&lt;75,"",VLOOKUP(K53,[1]Tabelle1!$J$16:$K$56,2,FALSE))</f>
        <v/>
      </c>
    </row>
    <row r="54" spans="1:13">
      <c r="A54" s="11">
        <f>RANK(B54,$B$6:$B$100,0)</f>
        <v>1</v>
      </c>
      <c r="B54" s="12">
        <f>SUM(G54:J54)</f>
        <v>0</v>
      </c>
      <c r="C54" s="13" t="s">
        <v>12</v>
      </c>
      <c r="D54" s="12">
        <f t="shared" si="0"/>
        <v>0</v>
      </c>
      <c r="E54" s="10"/>
      <c r="F54" s="10"/>
      <c r="G54" s="76"/>
      <c r="H54" s="80"/>
      <c r="I54" s="180"/>
      <c r="J54" s="78"/>
      <c r="K54" s="6">
        <f>IF(ISBLANK(F54),0,MAX(G54,H54,I54,J54,#REF!,#REF!))</f>
        <v>0</v>
      </c>
      <c r="L54" s="7" t="e">
        <f>AVERAGE(G54:J54)</f>
        <v>#DIV/0!</v>
      </c>
      <c r="M54" s="74" t="str">
        <f>IF(K54&lt;75,"",VLOOKUP(K54,[1]Tabelle1!$J$16:$K$56,2,FALSE))</f>
        <v/>
      </c>
    </row>
    <row r="55" spans="1:13">
      <c r="A55" s="8">
        <f>RANK(B55,$B$6:$B$100,0)</f>
        <v>1</v>
      </c>
      <c r="B55" s="5">
        <f>SUM(G55:J55)</f>
        <v>0</v>
      </c>
      <c r="C55" s="9" t="s">
        <v>12</v>
      </c>
      <c r="D55" s="5">
        <f t="shared" si="0"/>
        <v>0</v>
      </c>
      <c r="E55" s="10"/>
      <c r="F55" s="10"/>
      <c r="G55" s="76"/>
      <c r="H55" s="80"/>
      <c r="I55" s="180"/>
      <c r="J55" s="78"/>
      <c r="K55" s="6">
        <f>IF(ISBLANK(F55),0,MAX(G55,H55,I55,J55,#REF!,#REF!))</f>
        <v>0</v>
      </c>
      <c r="L55" s="7" t="e">
        <f>AVERAGE(G55:J55)</f>
        <v>#DIV/0!</v>
      </c>
      <c r="M55" s="3" t="str">
        <f>IF(K55&lt;75,"",VLOOKUP(K55,[1]Tabelle1!$J$16:$K$56,2,FALSE))</f>
        <v/>
      </c>
    </row>
    <row r="56" spans="1:13">
      <c r="A56" s="8">
        <f>RANK(B56,$B$6:$B$100,0)</f>
        <v>1</v>
      </c>
      <c r="B56" s="5">
        <f>SUM(G56:J56)</f>
        <v>0</v>
      </c>
      <c r="C56" s="9" t="s">
        <v>12</v>
      </c>
      <c r="D56" s="5">
        <f t="shared" si="0"/>
        <v>0</v>
      </c>
      <c r="E56" s="10"/>
      <c r="F56" s="10"/>
      <c r="G56" s="76"/>
      <c r="H56" s="80"/>
      <c r="I56" s="180"/>
      <c r="J56" s="78"/>
      <c r="K56" s="6">
        <f>IF(ISBLANK(F56),0,MAX(G56,H56,I56,J56,#REF!,#REF!))</f>
        <v>0</v>
      </c>
      <c r="L56" s="7" t="e">
        <f>AVERAGE(G56:J56)</f>
        <v>#DIV/0!</v>
      </c>
      <c r="M56" s="3" t="str">
        <f>IF(K56&lt;75,"",VLOOKUP(K56,[1]Tabelle1!$J$16:$K$56,2,FALSE))</f>
        <v/>
      </c>
    </row>
    <row r="57" spans="1:13">
      <c r="A57" s="8">
        <f>RANK(B57,$B$6:$B$100,0)</f>
        <v>1</v>
      </c>
      <c r="B57" s="5">
        <f>SUM(G57:J57)</f>
        <v>0</v>
      </c>
      <c r="C57" s="9" t="s">
        <v>12</v>
      </c>
      <c r="D57" s="5">
        <f t="shared" si="0"/>
        <v>0</v>
      </c>
      <c r="E57" s="10"/>
      <c r="F57" s="10"/>
      <c r="G57" s="76"/>
      <c r="H57" s="80"/>
      <c r="I57" s="180"/>
      <c r="J57" s="78"/>
      <c r="K57" s="6">
        <f>IF(ISBLANK(F57),0,MAX(G57,H57,I57,J57,#REF!,#REF!))</f>
        <v>0</v>
      </c>
      <c r="L57" s="7" t="e">
        <f>AVERAGE(G57:J57)</f>
        <v>#DIV/0!</v>
      </c>
      <c r="M57" s="3" t="str">
        <f>IF(K57&lt;75,"",VLOOKUP(K57,[1]Tabelle1!$J$16:$K$56,2,FALSE))</f>
        <v/>
      </c>
    </row>
    <row r="58" spans="1:13">
      <c r="A58" s="8">
        <f>RANK(B58,$B$6:$B$100,0)</f>
        <v>1</v>
      </c>
      <c r="B58" s="5">
        <f>SUM(G58:J58)</f>
        <v>0</v>
      </c>
      <c r="C58" s="9" t="s">
        <v>12</v>
      </c>
      <c r="D58" s="5">
        <f t="shared" si="0"/>
        <v>0</v>
      </c>
      <c r="E58" s="10"/>
      <c r="F58" s="10"/>
      <c r="G58" s="76"/>
      <c r="H58" s="80"/>
      <c r="I58" s="180"/>
      <c r="J58" s="78"/>
      <c r="K58" s="6">
        <f>IF(ISBLANK(F58),0,MAX(G58,H58,I58,J58,#REF!,#REF!))</f>
        <v>0</v>
      </c>
      <c r="L58" s="7" t="e">
        <f>AVERAGE(G58:J58)</f>
        <v>#DIV/0!</v>
      </c>
      <c r="M58" s="3" t="str">
        <f>IF(K58&lt;75,"",VLOOKUP(K58,[1]Tabelle1!$J$16:$K$56,2,FALSE))</f>
        <v/>
      </c>
    </row>
    <row r="59" spans="1:13">
      <c r="A59" s="8">
        <f>RANK(B59,$B$6:$B$100,0)</f>
        <v>1</v>
      </c>
      <c r="B59" s="5">
        <f>SUM(G59:J59)</f>
        <v>0</v>
      </c>
      <c r="C59" s="9" t="s">
        <v>12</v>
      </c>
      <c r="D59" s="5">
        <f t="shared" si="0"/>
        <v>0</v>
      </c>
      <c r="E59" s="10"/>
      <c r="F59" s="10"/>
      <c r="G59" s="76"/>
      <c r="H59" s="80"/>
      <c r="I59" s="180"/>
      <c r="J59" s="78"/>
      <c r="K59" s="6">
        <f>IF(ISBLANK(F59),0,MAX(G59,H59,I59,J59,#REF!,#REF!))</f>
        <v>0</v>
      </c>
      <c r="L59" s="7" t="e">
        <f>AVERAGE(G59:J59)</f>
        <v>#DIV/0!</v>
      </c>
      <c r="M59" s="3" t="str">
        <f>IF(K59&lt;75,"",VLOOKUP(K59,[1]Tabelle1!$J$16:$K$56,2,FALSE))</f>
        <v/>
      </c>
    </row>
    <row r="60" spans="1:13">
      <c r="A60" s="14">
        <f>RANK(B60,$B$6:$B$100,0)</f>
        <v>1</v>
      </c>
      <c r="B60" s="15">
        <f>SUM(G60:J60)</f>
        <v>0</v>
      </c>
      <c r="C60" s="16"/>
      <c r="D60" s="15">
        <f t="shared" si="0"/>
        <v>0</v>
      </c>
      <c r="E60" s="10"/>
      <c r="F60" s="10"/>
      <c r="G60" s="76"/>
      <c r="H60" s="80"/>
      <c r="I60" s="180"/>
      <c r="J60" s="78"/>
      <c r="K60" s="6">
        <f>IF(ISBLANK(F60),0,MAX(G60,H60,I60,J60,#REF!,#REF!))</f>
        <v>0</v>
      </c>
      <c r="L60" s="7" t="e">
        <f>AVERAGE(G60:J60)</f>
        <v>#DIV/0!</v>
      </c>
      <c r="M60" s="3" t="str">
        <f>IF(K60&lt;75,"",VLOOKUP(K60,[1]Tabelle1!$J$16:$K$56,2,FALSE))</f>
        <v/>
      </c>
    </row>
    <row r="61" spans="1:13">
      <c r="A61" s="8">
        <f>RANK(B61,$B$6:$B$100,0)</f>
        <v>1</v>
      </c>
      <c r="B61" s="5">
        <f>SUM(G61:J61)</f>
        <v>0</v>
      </c>
      <c r="C61" s="9" t="s">
        <v>12</v>
      </c>
      <c r="D61" s="5">
        <f t="shared" si="0"/>
        <v>0</v>
      </c>
      <c r="E61" s="10"/>
      <c r="F61" s="10"/>
      <c r="G61" s="76"/>
      <c r="H61" s="80"/>
      <c r="I61" s="180"/>
      <c r="J61" s="78"/>
      <c r="K61" s="6">
        <f>IF(ISBLANK(F61),0,MAX(G61,H61,I61,J61,#REF!,#REF!))</f>
        <v>0</v>
      </c>
      <c r="L61" s="7" t="e">
        <f>AVERAGE(G61:J61)</f>
        <v>#DIV/0!</v>
      </c>
      <c r="M61" s="3" t="str">
        <f>IF(K61&lt;75,"",VLOOKUP(K61,[1]Tabelle1!$J$16:$K$56,2,FALSE))</f>
        <v/>
      </c>
    </row>
    <row r="62" spans="1:13">
      <c r="A62" s="8">
        <f>RANK(B62,$B$6:$B$100,0)</f>
        <v>1</v>
      </c>
      <c r="B62" s="5">
        <f>SUM(G62:J62)</f>
        <v>0</v>
      </c>
      <c r="C62" s="9" t="s">
        <v>12</v>
      </c>
      <c r="D62" s="5">
        <f t="shared" si="0"/>
        <v>0</v>
      </c>
      <c r="E62" s="10"/>
      <c r="F62" s="10"/>
      <c r="G62" s="76"/>
      <c r="H62" s="80"/>
      <c r="I62" s="180"/>
      <c r="J62" s="78"/>
      <c r="K62" s="6">
        <f>IF(ISBLANK(F62),0,MAX(G62,H62,I62,J62,#REF!,#REF!))</f>
        <v>0</v>
      </c>
      <c r="L62" s="7" t="e">
        <f>AVERAGE(G62:J62)</f>
        <v>#DIV/0!</v>
      </c>
      <c r="M62" s="3" t="str">
        <f>IF(K62&lt;75,"",VLOOKUP(K62,[1]Tabelle1!$J$16:$K$56,2,FALSE))</f>
        <v/>
      </c>
    </row>
    <row r="63" spans="1:13">
      <c r="A63" s="8">
        <f>RANK(B63,$B$6:$B$100,0)</f>
        <v>1</v>
      </c>
      <c r="B63" s="5">
        <f>SUM(G63:J63)</f>
        <v>0</v>
      </c>
      <c r="C63" s="9" t="s">
        <v>12</v>
      </c>
      <c r="D63" s="5">
        <f t="shared" si="0"/>
        <v>0</v>
      </c>
      <c r="E63" s="10"/>
      <c r="F63" s="10"/>
      <c r="G63" s="76"/>
      <c r="H63" s="80"/>
      <c r="I63" s="180"/>
      <c r="J63" s="78"/>
      <c r="K63" s="15">
        <f>IF(ISBLANK(F63),0,MAX(G63,H63,I63,J63,#REF!,#REF!))</f>
        <v>0</v>
      </c>
      <c r="L63" s="15" t="e">
        <f>AVERAGE(G63:J63)</f>
        <v>#DIV/0!</v>
      </c>
      <c r="M63" s="3" t="str">
        <f>IF(K63&lt;75,"",VLOOKUP(K63,[1]Tabelle1!$J$16:$K$56,2,FALSE))</f>
        <v/>
      </c>
    </row>
    <row r="64" spans="1:13">
      <c r="A64" s="14">
        <f>RANK(B64,$B$6:$B$100,0)</f>
        <v>1</v>
      </c>
      <c r="B64" s="15">
        <f>SUM(G64:J64)</f>
        <v>0</v>
      </c>
      <c r="C64" s="16" t="s">
        <v>12</v>
      </c>
      <c r="D64" s="15">
        <f t="shared" si="0"/>
        <v>0</v>
      </c>
      <c r="E64" s="10"/>
      <c r="F64" s="10"/>
      <c r="G64" s="76"/>
      <c r="H64" s="80"/>
      <c r="I64" s="180"/>
      <c r="J64" s="78"/>
      <c r="K64" s="15">
        <f>IF(ISBLANK(F64),0,MAX(G64,H64,I64,J64,#REF!,#REF!))</f>
        <v>0</v>
      </c>
      <c r="L64" s="15" t="e">
        <f>AVERAGE(G64:J64)</f>
        <v>#DIV/0!</v>
      </c>
      <c r="M64" s="3" t="str">
        <f>IF(K64&lt;75,"",VLOOKUP(K64,[1]Tabelle1!$J$16:$K$56,2,FALSE))</f>
        <v/>
      </c>
    </row>
    <row r="65" spans="1:13">
      <c r="A65" s="14">
        <f>RANK(B65,$B$6:$B$100,0)</f>
        <v>1</v>
      </c>
      <c r="B65" s="15">
        <f>SUM(G65:J65)</f>
        <v>0</v>
      </c>
      <c r="C65" s="16" t="s">
        <v>12</v>
      </c>
      <c r="D65" s="15">
        <f t="shared" si="0"/>
        <v>0</v>
      </c>
      <c r="E65" s="10"/>
      <c r="F65" s="10"/>
      <c r="G65" s="76"/>
      <c r="H65" s="80"/>
      <c r="I65" s="180"/>
      <c r="J65" s="78"/>
      <c r="K65" s="15">
        <f>IF(ISBLANK(F65),0,MAX(G65,H65,I65,J65,#REF!,#REF!))</f>
        <v>0</v>
      </c>
      <c r="L65" s="15" t="e">
        <f>AVERAGE(G65:J65)</f>
        <v>#DIV/0!</v>
      </c>
      <c r="M65" s="3" t="str">
        <f>IF(K65&lt;75,"",VLOOKUP(K65,[1]Tabelle1!$J$16:$K$56,2,FALSE))</f>
        <v/>
      </c>
    </row>
    <row r="66" spans="1:13">
      <c r="A66" s="14">
        <f>RANK(B66,$B$6:$B$100,0)</f>
        <v>1</v>
      </c>
      <c r="B66" s="15">
        <f>SUM(G66:J66)</f>
        <v>0</v>
      </c>
      <c r="C66" s="16" t="s">
        <v>12</v>
      </c>
      <c r="D66" s="15">
        <f t="shared" si="0"/>
        <v>0</v>
      </c>
      <c r="E66" s="10"/>
      <c r="F66" s="10"/>
      <c r="G66" s="76"/>
      <c r="H66" s="80"/>
      <c r="I66" s="180"/>
      <c r="J66" s="78"/>
      <c r="K66" s="15">
        <f>IF(ISBLANK(F66),0,MAX(G66,H66,I66,J66,#REF!,#REF!))</f>
        <v>0</v>
      </c>
      <c r="L66" s="15" t="e">
        <f>AVERAGE(G66:J66)</f>
        <v>#DIV/0!</v>
      </c>
      <c r="M66" s="3" t="str">
        <f>IF(K66&lt;75,"",VLOOKUP(K66,[1]Tabelle1!$J$16:$K$56,2,FALSE))</f>
        <v/>
      </c>
    </row>
    <row r="67" spans="1:13">
      <c r="A67" s="8">
        <f>RANK(B67,$B$6:$B$100,0)</f>
        <v>1</v>
      </c>
      <c r="B67" s="5">
        <f>SUM(G67:J67)</f>
        <v>0</v>
      </c>
      <c r="C67" s="9" t="s">
        <v>12</v>
      </c>
      <c r="D67" s="5">
        <f t="shared" si="0"/>
        <v>0</v>
      </c>
      <c r="E67" s="10"/>
      <c r="F67" s="10"/>
      <c r="G67" s="76"/>
      <c r="H67" s="80"/>
      <c r="I67" s="180"/>
      <c r="J67" s="78"/>
      <c r="K67" s="15">
        <f>IF(ISBLANK(F67),0,MAX(G67,H67,I67,J67,#REF!,#REF!))</f>
        <v>0</v>
      </c>
      <c r="L67" s="15" t="e">
        <f>AVERAGE(G67:J67)</f>
        <v>#DIV/0!</v>
      </c>
      <c r="M67" s="3" t="str">
        <f>IF(K67&lt;75,"",VLOOKUP(K67,[1]Tabelle1!$J$16:$K$56,2,FALSE))</f>
        <v/>
      </c>
    </row>
    <row r="68" spans="1:13">
      <c r="A68" s="14">
        <f>RANK(B68,$B$6:$B$100,0)</f>
        <v>1</v>
      </c>
      <c r="B68" s="15">
        <f>SUM(G68:J68)</f>
        <v>0</v>
      </c>
      <c r="C68" s="16" t="s">
        <v>12</v>
      </c>
      <c r="D68" s="15">
        <f t="shared" si="0"/>
        <v>0</v>
      </c>
      <c r="E68" s="10"/>
      <c r="F68" s="10"/>
      <c r="G68" s="76"/>
      <c r="H68" s="80"/>
      <c r="I68" s="180"/>
      <c r="J68" s="78"/>
      <c r="K68" s="15">
        <f>IF(ISBLANK(F68),0,MAX(G68,H68,I68,J68,#REF!,#REF!))</f>
        <v>0</v>
      </c>
      <c r="L68" s="15" t="e">
        <f>AVERAGE(G68:J68)</f>
        <v>#DIV/0!</v>
      </c>
      <c r="M68" s="3" t="str">
        <f>IF(K68&lt;75,"",VLOOKUP(K68,[1]Tabelle1!$J$16:$K$56,2,FALSE))</f>
        <v/>
      </c>
    </row>
    <row r="69" spans="1:13">
      <c r="A69" s="8">
        <f>RANK(B69,$B$6:$B$100,0)</f>
        <v>1</v>
      </c>
      <c r="B69" s="5">
        <f>SUM(G69:J69)</f>
        <v>0</v>
      </c>
      <c r="C69" s="9" t="s">
        <v>12</v>
      </c>
      <c r="D69" s="5">
        <f t="shared" si="0"/>
        <v>0</v>
      </c>
      <c r="E69" s="10"/>
      <c r="F69" s="10"/>
      <c r="G69" s="76"/>
      <c r="H69" s="80"/>
      <c r="I69" s="180"/>
      <c r="J69" s="78"/>
      <c r="K69" s="15">
        <f>IF(ISBLANK(F69),0,MAX(G69,H69,I69,J69,#REF!,#REF!))</f>
        <v>0</v>
      </c>
      <c r="L69" s="15" t="e">
        <f>AVERAGE(G69:J69)</f>
        <v>#DIV/0!</v>
      </c>
      <c r="M69" s="3" t="str">
        <f>IF(K69&lt;75,"",VLOOKUP(K69,[1]Tabelle1!$J$16:$K$56,2,FALSE))</f>
        <v/>
      </c>
    </row>
    <row r="70" spans="1:13">
      <c r="A70" s="14">
        <f>RANK(B70,$B$6:$B$100,0)</f>
        <v>1</v>
      </c>
      <c r="B70" s="15">
        <f>SUM(G70:J70)</f>
        <v>0</v>
      </c>
      <c r="C70" s="16" t="s">
        <v>12</v>
      </c>
      <c r="D70" s="15">
        <f t="shared" ref="D70:D100" si="1">$B$6-B70</f>
        <v>0</v>
      </c>
      <c r="E70" s="10"/>
      <c r="F70" s="10"/>
      <c r="G70" s="76"/>
      <c r="H70" s="80"/>
      <c r="I70" s="180"/>
      <c r="J70" s="78"/>
      <c r="K70" s="15">
        <f>IF(ISBLANK(F70),0,MAX(G70,H70,I70,J70,#REF!,#REF!))</f>
        <v>0</v>
      </c>
      <c r="L70" s="15" t="e">
        <f>AVERAGE(G70:J70)</f>
        <v>#DIV/0!</v>
      </c>
      <c r="M70" s="3" t="str">
        <f>IF(K70&lt;75,"",VLOOKUP(K70,[1]Tabelle1!$J$16:$K$56,2,FALSE))</f>
        <v/>
      </c>
    </row>
    <row r="71" spans="1:13">
      <c r="A71" s="8">
        <f>RANK(B71,$B$6:$B$100,0)</f>
        <v>1</v>
      </c>
      <c r="B71" s="5">
        <f>SUM(G71:J71)</f>
        <v>0</v>
      </c>
      <c r="C71" s="9" t="s">
        <v>12</v>
      </c>
      <c r="D71" s="5">
        <f t="shared" si="1"/>
        <v>0</v>
      </c>
      <c r="E71" s="10"/>
      <c r="F71" s="10"/>
      <c r="G71" s="76"/>
      <c r="H71" s="80"/>
      <c r="I71" s="180"/>
      <c r="J71" s="78"/>
      <c r="K71" s="15">
        <f>IF(ISBLANK(F71),0,MAX(G71,H71,I71,J71,#REF!,#REF!))</f>
        <v>0</v>
      </c>
      <c r="L71" s="15" t="e">
        <f>AVERAGE(G71:J71)</f>
        <v>#DIV/0!</v>
      </c>
      <c r="M71" s="3" t="str">
        <f>IF(K71&lt;75,"",VLOOKUP(K71,[1]Tabelle1!$J$16:$K$56,2,FALSE))</f>
        <v/>
      </c>
    </row>
    <row r="72" spans="1:13">
      <c r="A72" s="8">
        <f>RANK(B72,$B$6:$B$100,0)</f>
        <v>1</v>
      </c>
      <c r="B72" s="5">
        <f>SUM(G72:J72)</f>
        <v>0</v>
      </c>
      <c r="C72" s="9"/>
      <c r="D72" s="5">
        <f t="shared" si="1"/>
        <v>0</v>
      </c>
      <c r="E72" s="10"/>
      <c r="F72" s="10"/>
      <c r="G72" s="76"/>
      <c r="H72" s="80"/>
      <c r="I72" s="180"/>
      <c r="J72" s="78"/>
      <c r="K72" s="15">
        <f>IF(ISBLANK(F72),0,MAX(G72,H72,I72,J72,#REF!,#REF!))</f>
        <v>0</v>
      </c>
      <c r="L72" s="15" t="e">
        <f>AVERAGE(G72:J72)</f>
        <v>#DIV/0!</v>
      </c>
      <c r="M72" s="3" t="str">
        <f>IF(K72&lt;75,"",VLOOKUP(K72,[1]Tabelle1!$J$16:$K$56,2,FALSE))</f>
        <v/>
      </c>
    </row>
    <row r="73" spans="1:13">
      <c r="A73" s="14">
        <f>RANK(B73,$B$6:$B$100,0)</f>
        <v>1</v>
      </c>
      <c r="B73" s="15">
        <f>SUM(G73:J73)</f>
        <v>0</v>
      </c>
      <c r="C73" s="16" t="s">
        <v>12</v>
      </c>
      <c r="D73" s="15">
        <f t="shared" si="1"/>
        <v>0</v>
      </c>
      <c r="E73" s="10"/>
      <c r="F73" s="10"/>
      <c r="G73" s="76"/>
      <c r="H73" s="80"/>
      <c r="I73" s="180"/>
      <c r="J73" s="78"/>
      <c r="K73" s="15">
        <f>IF(ISBLANK(F73),0,MAX(G73,H73,I73,J73,#REF!,#REF!))</f>
        <v>0</v>
      </c>
      <c r="L73" s="15" t="e">
        <f>AVERAGE(G73:J73)</f>
        <v>#DIV/0!</v>
      </c>
      <c r="M73" s="3" t="str">
        <f>IF(K73&lt;75,"",VLOOKUP(K73,[1]Tabelle1!$J$16:$K$56,2,FALSE))</f>
        <v/>
      </c>
    </row>
    <row r="74" spans="1:13">
      <c r="A74" s="14">
        <f>RANK(B74,$B$6:$B$100,0)</f>
        <v>1</v>
      </c>
      <c r="B74" s="15">
        <f>SUM(G74:J74)</f>
        <v>0</v>
      </c>
      <c r="C74" s="16" t="s">
        <v>12</v>
      </c>
      <c r="D74" s="15">
        <f t="shared" si="1"/>
        <v>0</v>
      </c>
      <c r="E74" s="10"/>
      <c r="F74" s="10"/>
      <c r="G74" s="76"/>
      <c r="H74" s="80"/>
      <c r="I74" s="180"/>
      <c r="J74" s="78"/>
      <c r="K74" s="15">
        <f>IF(ISBLANK(F74),0,MAX(G74,H74,I74,J74,#REF!,#REF!))</f>
        <v>0</v>
      </c>
      <c r="L74" s="15" t="e">
        <f>AVERAGE(G74:J74)</f>
        <v>#DIV/0!</v>
      </c>
      <c r="M74" s="3" t="str">
        <f>IF(K74&lt;75,"",VLOOKUP(K74,[1]Tabelle1!$J$16:$K$56,2,FALSE))</f>
        <v/>
      </c>
    </row>
    <row r="75" spans="1:13">
      <c r="A75" s="8">
        <f>RANK(B75,$B$6:$B$100,0)</f>
        <v>1</v>
      </c>
      <c r="B75" s="5">
        <f>SUM(G75:J75)</f>
        <v>0</v>
      </c>
      <c r="C75" s="9" t="s">
        <v>12</v>
      </c>
      <c r="D75" s="5">
        <f t="shared" si="1"/>
        <v>0</v>
      </c>
      <c r="E75" s="10"/>
      <c r="F75" s="10"/>
      <c r="G75" s="76"/>
      <c r="H75" s="80"/>
      <c r="I75" s="180"/>
      <c r="J75" s="78"/>
      <c r="K75" s="15">
        <f>IF(ISBLANK(F75),0,MAX(G75,H75,I75,J75,#REF!,#REF!))</f>
        <v>0</v>
      </c>
      <c r="L75" s="15" t="e">
        <f>AVERAGE(G75:J75)</f>
        <v>#DIV/0!</v>
      </c>
      <c r="M75" s="3" t="str">
        <f>IF(K75&lt;75,"",VLOOKUP(K75,[1]Tabelle1!$J$16:$K$56,2,FALSE))</f>
        <v/>
      </c>
    </row>
    <row r="76" spans="1:13">
      <c r="A76" s="8">
        <f>RANK(B76,$B$6:$B$100,0)</f>
        <v>1</v>
      </c>
      <c r="B76" s="5">
        <f>SUM(G76:J76)</f>
        <v>0</v>
      </c>
      <c r="C76" s="9" t="s">
        <v>12</v>
      </c>
      <c r="D76" s="5">
        <f t="shared" si="1"/>
        <v>0</v>
      </c>
      <c r="E76" s="10"/>
      <c r="F76" s="10"/>
      <c r="G76" s="76"/>
      <c r="H76" s="80"/>
      <c r="I76" s="180"/>
      <c r="J76" s="78"/>
      <c r="K76" s="15">
        <f>IF(ISBLANK(F76),0,MAX(G76,H76,I76,J76,#REF!,#REF!))</f>
        <v>0</v>
      </c>
      <c r="L76" s="15" t="e">
        <f>AVERAGE(G76:J76)</f>
        <v>#DIV/0!</v>
      </c>
      <c r="M76" s="3" t="str">
        <f>IF(K76&lt;75,"",VLOOKUP(K76,[1]Tabelle1!$J$16:$K$56,2,FALSE))</f>
        <v/>
      </c>
    </row>
    <row r="77" spans="1:13">
      <c r="A77" s="14">
        <f>RANK(B77,$B$6:$B$100,0)</f>
        <v>1</v>
      </c>
      <c r="B77" s="15">
        <f>SUM(G77:J77)</f>
        <v>0</v>
      </c>
      <c r="C77" s="16" t="s">
        <v>12</v>
      </c>
      <c r="D77" s="15">
        <f t="shared" si="1"/>
        <v>0</v>
      </c>
      <c r="E77" s="10"/>
      <c r="F77" s="10"/>
      <c r="G77" s="76"/>
      <c r="H77" s="80"/>
      <c r="I77" s="180"/>
      <c r="J77" s="78"/>
      <c r="K77" s="15">
        <f>IF(ISBLANK(F77),0,MAX(G77,H77,I77,J77,#REF!,#REF!))</f>
        <v>0</v>
      </c>
      <c r="L77" s="15" t="e">
        <f>AVERAGE(G77:J77)</f>
        <v>#DIV/0!</v>
      </c>
      <c r="M77" s="3" t="str">
        <f>IF(K77&lt;75,"",VLOOKUP(K77,[1]Tabelle1!$J$16:$K$56,2,FALSE))</f>
        <v/>
      </c>
    </row>
    <row r="78" spans="1:13">
      <c r="A78" s="8">
        <f>RANK(B78,$B$6:$B$100,0)</f>
        <v>1</v>
      </c>
      <c r="B78" s="5">
        <f>SUM(G78:J78)</f>
        <v>0</v>
      </c>
      <c r="C78" s="9"/>
      <c r="D78" s="5">
        <f t="shared" si="1"/>
        <v>0</v>
      </c>
      <c r="E78" s="10"/>
      <c r="F78" s="10"/>
      <c r="G78" s="76"/>
      <c r="H78" s="80"/>
      <c r="I78" s="180"/>
      <c r="J78" s="78"/>
      <c r="K78" s="15">
        <f>IF(ISBLANK(F78),0,MAX(G78,H78,I78,J78,#REF!,#REF!))</f>
        <v>0</v>
      </c>
      <c r="L78" s="15" t="e">
        <f>AVERAGE(G78:J78)</f>
        <v>#DIV/0!</v>
      </c>
      <c r="M78" s="3" t="str">
        <f>IF(K78&lt;75,"",VLOOKUP(K78,[1]Tabelle1!$J$16:$K$56,2,FALSE))</f>
        <v/>
      </c>
    </row>
    <row r="79" spans="1:13">
      <c r="A79" s="8">
        <f>RANK(B79,$B$6:$B$100,0)</f>
        <v>1</v>
      </c>
      <c r="B79" s="5">
        <f>SUM(G79:J79)</f>
        <v>0</v>
      </c>
      <c r="C79" s="9" t="s">
        <v>12</v>
      </c>
      <c r="D79" s="5">
        <f t="shared" si="1"/>
        <v>0</v>
      </c>
      <c r="E79" s="10"/>
      <c r="F79" s="10"/>
      <c r="G79" s="76"/>
      <c r="H79" s="80"/>
      <c r="I79" s="180"/>
      <c r="J79" s="78"/>
      <c r="K79" s="15">
        <f>IF(ISBLANK(F79),0,MAX(G79,H79,I79,J79,#REF!,#REF!))</f>
        <v>0</v>
      </c>
      <c r="L79" s="15" t="e">
        <f>AVERAGE(G79:J79)</f>
        <v>#DIV/0!</v>
      </c>
      <c r="M79" s="3" t="str">
        <f>IF(K79&lt;75,"",VLOOKUP(K79,[1]Tabelle1!$J$16:$K$56,2,FALSE))</f>
        <v/>
      </c>
    </row>
    <row r="80" spans="1:13">
      <c r="A80" s="14">
        <f>RANK(B80,$B$6:$B$100,0)</f>
        <v>1</v>
      </c>
      <c r="B80" s="15">
        <f>SUM(G80:J80)</f>
        <v>0</v>
      </c>
      <c r="C80" s="16" t="s">
        <v>12</v>
      </c>
      <c r="D80" s="15">
        <f t="shared" si="1"/>
        <v>0</v>
      </c>
      <c r="E80" s="10"/>
      <c r="F80" s="10"/>
      <c r="G80" s="76"/>
      <c r="H80" s="80"/>
      <c r="I80" s="180"/>
      <c r="J80" s="78"/>
      <c r="K80" s="15">
        <f>IF(ISBLANK(F80),0,MAX(G80,H80,I80,J80,#REF!,#REF!))</f>
        <v>0</v>
      </c>
      <c r="L80" s="15" t="e">
        <f>AVERAGE(G80:J80)</f>
        <v>#DIV/0!</v>
      </c>
      <c r="M80" s="3" t="str">
        <f>IF(K80&lt;75,"",VLOOKUP(K80,[1]Tabelle1!$J$16:$K$56,2,FALSE))</f>
        <v/>
      </c>
    </row>
    <row r="81" spans="1:13">
      <c r="A81" s="8">
        <f>RANK(B81,$B$6:$B$100,0)</f>
        <v>1</v>
      </c>
      <c r="B81" s="5">
        <f>SUM(G81:J81)</f>
        <v>0</v>
      </c>
      <c r="C81" s="9" t="s">
        <v>12</v>
      </c>
      <c r="D81" s="5">
        <f t="shared" si="1"/>
        <v>0</v>
      </c>
      <c r="E81" s="18"/>
      <c r="F81" s="18"/>
      <c r="G81" s="76"/>
      <c r="H81" s="80"/>
      <c r="I81" s="180"/>
      <c r="J81" s="78"/>
      <c r="K81" s="15">
        <f>IF(ISBLANK(F81),0,MAX(G81,H81,I81,J81,#REF!,#REF!))</f>
        <v>0</v>
      </c>
      <c r="L81" s="15" t="e">
        <f>AVERAGE(G81:J81)</f>
        <v>#DIV/0!</v>
      </c>
      <c r="M81" s="3" t="str">
        <f>IF(K81&lt;75,"",VLOOKUP(K81,[1]Tabelle1!$J$16:$K$56,2,FALSE))</f>
        <v/>
      </c>
    </row>
    <row r="82" spans="1:13">
      <c r="A82" s="14">
        <f>RANK(B82,$B$6:$B$100,0)</f>
        <v>1</v>
      </c>
      <c r="B82" s="15">
        <f>SUM(G82:J82)</f>
        <v>0</v>
      </c>
      <c r="C82" s="16" t="s">
        <v>12</v>
      </c>
      <c r="D82" s="15">
        <f t="shared" si="1"/>
        <v>0</v>
      </c>
      <c r="E82" s="10"/>
      <c r="F82" s="10"/>
      <c r="G82" s="76"/>
      <c r="H82" s="80"/>
      <c r="I82" s="180"/>
      <c r="J82" s="78"/>
      <c r="K82" s="15">
        <f>IF(ISBLANK(F82),0,MAX(G82,H82,I82,J82,#REF!,#REF!))</f>
        <v>0</v>
      </c>
      <c r="L82" s="15" t="e">
        <f>AVERAGE(G82:J82)</f>
        <v>#DIV/0!</v>
      </c>
      <c r="M82" s="3" t="str">
        <f>IF(K82&lt;75,"",VLOOKUP(K82,[1]Tabelle1!$J$16:$K$56,2,FALSE))</f>
        <v/>
      </c>
    </row>
    <row r="83" spans="1:13">
      <c r="A83" s="14">
        <f>RANK(B83,$B$6:$B$100,0)</f>
        <v>1</v>
      </c>
      <c r="B83" s="15">
        <f>SUM(G83:J83)</f>
        <v>0</v>
      </c>
      <c r="C83" s="16" t="s">
        <v>12</v>
      </c>
      <c r="D83" s="15">
        <f t="shared" si="1"/>
        <v>0</v>
      </c>
      <c r="E83" s="10"/>
      <c r="F83" s="10"/>
      <c r="G83" s="76"/>
      <c r="H83" s="80"/>
      <c r="I83" s="180"/>
      <c r="J83" s="78"/>
      <c r="K83" s="15">
        <f>IF(ISBLANK(F83),0,MAX(G83,H83,I83,J83,#REF!,#REF!))</f>
        <v>0</v>
      </c>
      <c r="L83" s="15" t="e">
        <f>AVERAGE(G83:J83)</f>
        <v>#DIV/0!</v>
      </c>
      <c r="M83" s="3" t="str">
        <f>IF(K83&lt;75,"",VLOOKUP(K83,[1]Tabelle1!$J$16:$K$56,2,FALSE))</f>
        <v/>
      </c>
    </row>
    <row r="84" spans="1:13">
      <c r="A84" s="8">
        <f>RANK(B84,$B$6:$B$100,0)</f>
        <v>1</v>
      </c>
      <c r="B84" s="5">
        <f>SUM(G84:J84)</f>
        <v>0</v>
      </c>
      <c r="C84" s="9" t="s">
        <v>12</v>
      </c>
      <c r="D84" s="5">
        <f t="shared" si="1"/>
        <v>0</v>
      </c>
      <c r="E84" s="10"/>
      <c r="F84" s="10"/>
      <c r="G84" s="76"/>
      <c r="H84" s="80"/>
      <c r="I84" s="180"/>
      <c r="J84" s="78"/>
      <c r="K84" s="15">
        <f>IF(ISBLANK(F84),0,MAX(G84,H84,I84,J84,#REF!,#REF!))</f>
        <v>0</v>
      </c>
      <c r="L84" s="15" t="e">
        <f>AVERAGE(G84:J84)</f>
        <v>#DIV/0!</v>
      </c>
      <c r="M84" s="3" t="str">
        <f>IF(K84&lt;75,"",VLOOKUP(K84,[1]Tabelle1!$J$16:$K$56,2,FALSE))</f>
        <v/>
      </c>
    </row>
    <row r="85" spans="1:13">
      <c r="A85" s="8">
        <f>RANK(B85,$B$6:$B$100,0)</f>
        <v>1</v>
      </c>
      <c r="B85" s="5">
        <f>SUM(G85:J85)</f>
        <v>0</v>
      </c>
      <c r="C85" s="9" t="s">
        <v>12</v>
      </c>
      <c r="D85" s="5">
        <f t="shared" si="1"/>
        <v>0</v>
      </c>
      <c r="E85" s="10"/>
      <c r="F85" s="10"/>
      <c r="G85" s="76"/>
      <c r="H85" s="80"/>
      <c r="I85" s="180"/>
      <c r="J85" s="78"/>
      <c r="K85" s="15">
        <f>IF(ISBLANK(F85),0,MAX(G85,H85,I85,J85,#REF!,#REF!))</f>
        <v>0</v>
      </c>
      <c r="L85" s="15" t="e">
        <f>AVERAGE(G85:J85)</f>
        <v>#DIV/0!</v>
      </c>
      <c r="M85" s="3" t="str">
        <f>IF(K85&lt;75,"",VLOOKUP(K85,[1]Tabelle1!$J$16:$K$56,2,FALSE))</f>
        <v/>
      </c>
    </row>
    <row r="86" spans="1:13">
      <c r="A86" s="14">
        <f>RANK(B86,$B$6:$B$100,0)</f>
        <v>1</v>
      </c>
      <c r="B86" s="15">
        <f>SUM(G86:J86)</f>
        <v>0</v>
      </c>
      <c r="C86" s="16" t="s">
        <v>12</v>
      </c>
      <c r="D86" s="15">
        <f t="shared" si="1"/>
        <v>0</v>
      </c>
      <c r="E86" s="10"/>
      <c r="F86" s="10"/>
      <c r="G86" s="76"/>
      <c r="H86" s="80"/>
      <c r="I86" s="180"/>
      <c r="J86" s="78"/>
      <c r="K86" s="15">
        <f>IF(ISBLANK(F86),0,MAX(G86,H86,I86,J86,#REF!,#REF!))</f>
        <v>0</v>
      </c>
      <c r="L86" s="15" t="e">
        <f>AVERAGE(G86:J86)</f>
        <v>#DIV/0!</v>
      </c>
      <c r="M86" s="3" t="str">
        <f>IF(K86&lt;75,"",VLOOKUP(K86,[1]Tabelle1!$J$16:$K$56,2,FALSE))</f>
        <v/>
      </c>
    </row>
    <row r="87" spans="1:13">
      <c r="A87" s="8">
        <f>RANK(B87,$B$6:$B$100,0)</f>
        <v>1</v>
      </c>
      <c r="B87" s="5">
        <f>SUM(G87:J87)</f>
        <v>0</v>
      </c>
      <c r="C87" s="9" t="s">
        <v>12</v>
      </c>
      <c r="D87" s="5">
        <f t="shared" si="1"/>
        <v>0</v>
      </c>
      <c r="E87" s="10"/>
      <c r="F87" s="10"/>
      <c r="G87" s="76"/>
      <c r="H87" s="80"/>
      <c r="I87" s="180"/>
      <c r="J87" s="78"/>
      <c r="K87" s="15">
        <f>IF(ISBLANK(F87),0,MAX(G87,H87,I87,J87,#REF!,#REF!))</f>
        <v>0</v>
      </c>
      <c r="L87" s="15" t="e">
        <f>AVERAGE(G87:J87)</f>
        <v>#DIV/0!</v>
      </c>
      <c r="M87" s="3" t="str">
        <f>IF(K87&lt;75,"",VLOOKUP(K87,[1]Tabelle1!$J$16:$K$56,2,FALSE))</f>
        <v/>
      </c>
    </row>
    <row r="88" spans="1:13">
      <c r="A88" s="14">
        <f>RANK(B88,$B$6:$B$100,0)</f>
        <v>1</v>
      </c>
      <c r="B88" s="15">
        <f>SUM(G88:J88)</f>
        <v>0</v>
      </c>
      <c r="C88" s="16" t="s">
        <v>12</v>
      </c>
      <c r="D88" s="15">
        <f t="shared" si="1"/>
        <v>0</v>
      </c>
      <c r="E88" s="10"/>
      <c r="F88" s="10"/>
      <c r="G88" s="76"/>
      <c r="H88" s="80"/>
      <c r="I88" s="180"/>
      <c r="J88" s="78"/>
      <c r="K88" s="15">
        <f>IF(ISBLANK(F88),0,MAX(G88,H88,I88,J88,#REF!,#REF!))</f>
        <v>0</v>
      </c>
      <c r="L88" s="15" t="e">
        <f>AVERAGE(G88:J88)</f>
        <v>#DIV/0!</v>
      </c>
      <c r="M88" s="3" t="str">
        <f>IF(K88&lt;75,"",VLOOKUP(K88,[1]Tabelle1!$J$16:$K$56,2,FALSE))</f>
        <v/>
      </c>
    </row>
    <row r="89" spans="1:13">
      <c r="A89" s="8">
        <f>RANK(B89,$B$6:$B$100,0)</f>
        <v>1</v>
      </c>
      <c r="B89" s="5">
        <f>SUM(G89:J89)</f>
        <v>0</v>
      </c>
      <c r="C89" s="9" t="s">
        <v>12</v>
      </c>
      <c r="D89" s="5">
        <f t="shared" si="1"/>
        <v>0</v>
      </c>
      <c r="E89" s="10"/>
      <c r="F89" s="10"/>
      <c r="G89" s="76"/>
      <c r="H89" s="80"/>
      <c r="I89" s="180"/>
      <c r="J89" s="78"/>
      <c r="K89" s="15">
        <f>IF(ISBLANK(F89),0,MAX(G89,H89,I89,J89,#REF!,#REF!))</f>
        <v>0</v>
      </c>
      <c r="L89" s="15" t="e">
        <f>AVERAGE(G89:J89)</f>
        <v>#DIV/0!</v>
      </c>
      <c r="M89" s="3" t="str">
        <f>IF(K89&lt;75,"",VLOOKUP(K89,[1]Tabelle1!$J$16:$K$56,2,FALSE))</f>
        <v/>
      </c>
    </row>
    <row r="90" spans="1:13">
      <c r="A90" s="14">
        <f>RANK(B90,$B$6:$B$100,0)</f>
        <v>1</v>
      </c>
      <c r="B90" s="15">
        <f>SUM(G90:J90)</f>
        <v>0</v>
      </c>
      <c r="C90" s="16" t="s">
        <v>12</v>
      </c>
      <c r="D90" s="15">
        <f t="shared" si="1"/>
        <v>0</v>
      </c>
      <c r="E90" s="10"/>
      <c r="F90" s="10"/>
      <c r="G90" s="76"/>
      <c r="H90" s="80"/>
      <c r="I90" s="180"/>
      <c r="J90" s="78"/>
      <c r="K90" s="15">
        <f>IF(ISBLANK(F90),0,MAX(G90,H90,I90,J90,#REF!,#REF!))</f>
        <v>0</v>
      </c>
      <c r="L90" s="15" t="e">
        <f>AVERAGE(G90:J90)</f>
        <v>#DIV/0!</v>
      </c>
      <c r="M90" s="3" t="str">
        <f>IF(K90&lt;75,"",VLOOKUP(K90,[1]Tabelle1!$J$16:$K$56,2,FALSE))</f>
        <v/>
      </c>
    </row>
    <row r="91" spans="1:13">
      <c r="A91" s="14">
        <f>RANK(B91,$B$6:$B$100,0)</f>
        <v>1</v>
      </c>
      <c r="B91" s="15">
        <f>SUM(G91:J91)</f>
        <v>0</v>
      </c>
      <c r="C91" s="16" t="s">
        <v>12</v>
      </c>
      <c r="D91" s="15">
        <f t="shared" si="1"/>
        <v>0</v>
      </c>
      <c r="E91" s="10"/>
      <c r="F91" s="10"/>
      <c r="G91" s="76"/>
      <c r="H91" s="80"/>
      <c r="I91" s="180"/>
      <c r="J91" s="78"/>
      <c r="K91" s="15">
        <f>IF(ISBLANK(F91),0,MAX(G91,H91,I91,J91,#REF!,#REF!))</f>
        <v>0</v>
      </c>
      <c r="L91" s="15" t="e">
        <f>AVERAGE(G91:J91)</f>
        <v>#DIV/0!</v>
      </c>
      <c r="M91" s="3" t="str">
        <f>IF(K91&lt;75,"",VLOOKUP(K91,[1]Tabelle1!$J$16:$K$56,2,FALSE))</f>
        <v/>
      </c>
    </row>
    <row r="92" spans="1:13">
      <c r="A92" s="14">
        <f>RANK(B92,$B$6:$B$100,0)</f>
        <v>1</v>
      </c>
      <c r="B92" s="15">
        <f>SUM(G92:J92)</f>
        <v>0</v>
      </c>
      <c r="C92" s="16" t="s">
        <v>12</v>
      </c>
      <c r="D92" s="15">
        <f t="shared" si="1"/>
        <v>0</v>
      </c>
      <c r="E92" s="10"/>
      <c r="F92" s="10"/>
      <c r="G92" s="76"/>
      <c r="H92" s="80"/>
      <c r="I92" s="180"/>
      <c r="J92" s="78"/>
      <c r="K92" s="15">
        <f>IF(ISBLANK(F92),0,MAX(G92,H92,I92,J92,#REF!,#REF!))</f>
        <v>0</v>
      </c>
      <c r="L92" s="15" t="e">
        <f>AVERAGE(G92:J92)</f>
        <v>#DIV/0!</v>
      </c>
      <c r="M92" s="3" t="str">
        <f>IF(K92&lt;75,"",VLOOKUP(K92,[1]Tabelle1!$J$16:$K$56,2,FALSE))</f>
        <v/>
      </c>
    </row>
    <row r="93" spans="1:13">
      <c r="A93" s="8">
        <f>RANK(B93,$B$6:$B$100,0)</f>
        <v>1</v>
      </c>
      <c r="B93" s="5">
        <f>SUM(G93:J93)</f>
        <v>0</v>
      </c>
      <c r="C93" s="9" t="s">
        <v>12</v>
      </c>
      <c r="D93" s="5">
        <f t="shared" si="1"/>
        <v>0</v>
      </c>
      <c r="E93" s="10"/>
      <c r="F93" s="10"/>
      <c r="G93" s="76"/>
      <c r="H93" s="80"/>
      <c r="I93" s="180"/>
      <c r="J93" s="78"/>
      <c r="K93" s="15">
        <f>IF(ISBLANK(F93),0,MAX(G93,H93,I93,J93,#REF!,#REF!))</f>
        <v>0</v>
      </c>
      <c r="L93" s="15" t="e">
        <f>AVERAGE(G93:J93)</f>
        <v>#DIV/0!</v>
      </c>
      <c r="M93" s="3" t="str">
        <f>IF(K93&lt;75,"",VLOOKUP(K93,[1]Tabelle1!$J$16:$K$56,2,FALSE))</f>
        <v/>
      </c>
    </row>
    <row r="94" spans="1:13">
      <c r="A94" s="8">
        <f>RANK(B94,$B$6:$B$100,0)</f>
        <v>1</v>
      </c>
      <c r="B94" s="5">
        <f>SUM(G94:J94)</f>
        <v>0</v>
      </c>
      <c r="C94" s="9" t="s">
        <v>12</v>
      </c>
      <c r="D94" s="5">
        <f t="shared" si="1"/>
        <v>0</v>
      </c>
      <c r="E94" s="10"/>
      <c r="F94" s="10"/>
      <c r="G94" s="76"/>
      <c r="H94" s="80"/>
      <c r="I94" s="180"/>
      <c r="J94" s="78"/>
      <c r="K94" s="15">
        <f>IF(ISBLANK(F94),0,MAX(G94,H94,I94,J94,#REF!,#REF!))</f>
        <v>0</v>
      </c>
      <c r="L94" s="15" t="e">
        <f>AVERAGE(G94:J94)</f>
        <v>#DIV/0!</v>
      </c>
      <c r="M94" s="3" t="str">
        <f>IF(K94&lt;75,"",VLOOKUP(K94,[1]Tabelle1!$J$16:$K$56,2,FALSE))</f>
        <v/>
      </c>
    </row>
    <row r="95" spans="1:13">
      <c r="A95" s="14">
        <f>RANK(B95,$B$6:$B$100,0)</f>
        <v>1</v>
      </c>
      <c r="B95" s="15">
        <f>SUM(G95:J95)</f>
        <v>0</v>
      </c>
      <c r="C95" s="16" t="s">
        <v>12</v>
      </c>
      <c r="D95" s="15">
        <f t="shared" si="1"/>
        <v>0</v>
      </c>
      <c r="E95" s="10"/>
      <c r="F95" s="10"/>
      <c r="G95" s="76"/>
      <c r="H95" s="80"/>
      <c r="I95" s="180"/>
      <c r="J95" s="78"/>
      <c r="K95" s="15">
        <f>IF(ISBLANK(F95),0,MAX(G95,H95,I95,J95,#REF!,#REF!))</f>
        <v>0</v>
      </c>
      <c r="L95" s="15" t="e">
        <f>AVERAGE(G95:J95)</f>
        <v>#DIV/0!</v>
      </c>
      <c r="M95" s="3" t="str">
        <f>IF(K95&lt;75,"",VLOOKUP(K95,[1]Tabelle1!$J$16:$K$56,2,FALSE))</f>
        <v/>
      </c>
    </row>
    <row r="96" spans="1:13">
      <c r="A96" s="8">
        <f>RANK(B96,$B$6:$B$100,0)</f>
        <v>1</v>
      </c>
      <c r="B96" s="5">
        <f>SUM(G96:J96)</f>
        <v>0</v>
      </c>
      <c r="C96" s="9" t="s">
        <v>12</v>
      </c>
      <c r="D96" s="5">
        <f t="shared" si="1"/>
        <v>0</v>
      </c>
      <c r="E96" s="10"/>
      <c r="F96" s="10"/>
      <c r="G96" s="76"/>
      <c r="H96" s="80"/>
      <c r="I96" s="180"/>
      <c r="J96" s="78"/>
      <c r="K96" s="15">
        <f>IF(ISBLANK(F96),0,MAX(G96,H96,I96,J96,#REF!,#REF!))</f>
        <v>0</v>
      </c>
      <c r="L96" s="15" t="e">
        <f>AVERAGE(G96:J96)</f>
        <v>#DIV/0!</v>
      </c>
      <c r="M96" s="3" t="str">
        <f>IF(K96&lt;75,"",VLOOKUP(K96,[1]Tabelle1!$J$16:$K$56,2,FALSE))</f>
        <v/>
      </c>
    </row>
    <row r="97" spans="1:13">
      <c r="A97" s="8">
        <f>RANK(B97,$B$6:$B$100,0)</f>
        <v>1</v>
      </c>
      <c r="B97" s="5">
        <f>SUM(G97:J97)</f>
        <v>0</v>
      </c>
      <c r="C97" s="9" t="s">
        <v>12</v>
      </c>
      <c r="D97" s="5">
        <f t="shared" si="1"/>
        <v>0</v>
      </c>
      <c r="E97" s="10"/>
      <c r="F97" s="10"/>
      <c r="G97" s="76"/>
      <c r="H97" s="80"/>
      <c r="I97" s="180"/>
      <c r="J97" s="78"/>
      <c r="K97" s="15">
        <f>IF(ISBLANK(F97),0,MAX(G97,H97,I97,J97,#REF!,#REF!))</f>
        <v>0</v>
      </c>
      <c r="L97" s="15" t="e">
        <f>AVERAGE(G97:J97)</f>
        <v>#DIV/0!</v>
      </c>
      <c r="M97" s="3" t="str">
        <f>IF(K97&lt;75,"",VLOOKUP(K97,[1]Tabelle1!$J$16:$K$56,2,FALSE))</f>
        <v/>
      </c>
    </row>
    <row r="98" spans="1:13">
      <c r="A98" s="14">
        <f>RANK(B98,$B$6:$B$100,0)</f>
        <v>1</v>
      </c>
      <c r="B98" s="15">
        <f>SUM(G98:J98)</f>
        <v>0</v>
      </c>
      <c r="C98" s="16" t="s">
        <v>12</v>
      </c>
      <c r="D98" s="15">
        <f t="shared" si="1"/>
        <v>0</v>
      </c>
      <c r="E98" s="10"/>
      <c r="F98" s="10"/>
      <c r="G98" s="76"/>
      <c r="H98" s="80"/>
      <c r="I98" s="180"/>
      <c r="J98" s="78"/>
      <c r="K98" s="15">
        <f>IF(ISBLANK(F98),0,MAX(G98,H98,I98,J98,#REF!,#REF!))</f>
        <v>0</v>
      </c>
      <c r="L98" s="15" t="e">
        <f>AVERAGE(G98:J98)</f>
        <v>#DIV/0!</v>
      </c>
      <c r="M98" s="3" t="str">
        <f>IF(K98&lt;75,"",VLOOKUP(K98,[1]Tabelle1!$J$16:$K$56,2,FALSE))</f>
        <v/>
      </c>
    </row>
    <row r="99" spans="1:13">
      <c r="A99" s="8">
        <f>RANK(B99,$B$6:$B$100,0)</f>
        <v>1</v>
      </c>
      <c r="B99" s="5">
        <f>SUM(G99:J99)</f>
        <v>0</v>
      </c>
      <c r="C99" s="9" t="s">
        <v>12</v>
      </c>
      <c r="D99" s="5">
        <f t="shared" si="1"/>
        <v>0</v>
      </c>
      <c r="E99" s="10"/>
      <c r="F99" s="10"/>
      <c r="G99" s="76"/>
      <c r="H99" s="80"/>
      <c r="I99" s="180"/>
      <c r="J99" s="78"/>
      <c r="K99" s="15">
        <f>IF(ISBLANK(F99),0,MAX(G99,H99,I99,J99,#REF!,#REF!))</f>
        <v>0</v>
      </c>
      <c r="L99" s="15" t="e">
        <f>AVERAGE(G99:J99)</f>
        <v>#DIV/0!</v>
      </c>
      <c r="M99" s="3" t="str">
        <f>IF(K99&lt;75,"",VLOOKUP(K99,[1]Tabelle1!$J$16:$K$56,2,FALSE))</f>
        <v/>
      </c>
    </row>
    <row r="100" spans="1:13">
      <c r="A100" s="14">
        <f>RANK(B100,$B$6:$B$100,0)</f>
        <v>1</v>
      </c>
      <c r="B100" s="15">
        <f>SUM(G100:J100)</f>
        <v>0</v>
      </c>
      <c r="C100" s="16" t="s">
        <v>12</v>
      </c>
      <c r="D100" s="15">
        <f t="shared" si="1"/>
        <v>0</v>
      </c>
      <c r="E100" s="10"/>
      <c r="F100" s="10"/>
      <c r="G100" s="76"/>
      <c r="H100" s="80"/>
      <c r="I100" s="180"/>
      <c r="J100" s="78"/>
      <c r="K100" s="15">
        <f>IF(ISBLANK(F100),0,MAX(G100,H100,I100,J100,#REF!,#REF!))</f>
        <v>0</v>
      </c>
      <c r="L100" s="15" t="e">
        <f>AVERAGE(G100:J100)</f>
        <v>#DIV/0!</v>
      </c>
      <c r="M100" s="3" t="str">
        <f>IF(K100&lt;75,"",VLOOKUP(K100,[1]Tabelle1!$J$16:$K$56,2,FALSE))</f>
        <v/>
      </c>
    </row>
  </sheetData>
  <sortState ref="A6:O219">
    <sortCondition ref="A6"/>
  </sortState>
  <mergeCells count="4">
    <mergeCell ref="B1:M1"/>
    <mergeCell ref="B2:M2"/>
    <mergeCell ref="B3:M3"/>
    <mergeCell ref="A4:M4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B3" sqref="B3:J3"/>
    </sheetView>
  </sheetViews>
  <sheetFormatPr baseColWidth="10" defaultRowHeight="16.2"/>
  <cols>
    <col min="1" max="1" width="4.6640625" style="33" customWidth="1"/>
    <col min="2" max="2" width="7.109375" style="33" customWidth="1"/>
    <col min="3" max="3" width="0.109375" style="33" hidden="1" customWidth="1"/>
    <col min="4" max="4" width="5.88671875" style="33" customWidth="1"/>
    <col min="5" max="5" width="27.44140625" style="33" customWidth="1"/>
    <col min="6" max="9" width="5.77734375" style="29" customWidth="1"/>
    <col min="10" max="10" width="8.21875" style="34" customWidth="1"/>
    <col min="11" max="11" width="10.77734375" style="60" customWidth="1"/>
  </cols>
  <sheetData>
    <row r="1" spans="1:15" ht="16.8" thickBot="1">
      <c r="A1" s="84"/>
      <c r="B1" s="152" t="s">
        <v>43</v>
      </c>
      <c r="C1" s="153"/>
      <c r="D1" s="153"/>
      <c r="E1" s="153"/>
      <c r="F1" s="153"/>
      <c r="G1" s="153"/>
      <c r="H1" s="153"/>
      <c r="I1" s="153"/>
      <c r="J1" s="154"/>
      <c r="L1" s="60"/>
      <c r="M1" s="60"/>
    </row>
    <row r="2" spans="1:15" ht="16.8" thickBot="1">
      <c r="A2" s="85"/>
      <c r="B2" s="155" t="s">
        <v>13</v>
      </c>
      <c r="C2" s="156"/>
      <c r="D2" s="156"/>
      <c r="E2" s="156"/>
      <c r="F2" s="156"/>
      <c r="G2" s="156"/>
      <c r="H2" s="156"/>
      <c r="I2" s="156"/>
      <c r="J2" s="157"/>
      <c r="L2" s="61"/>
      <c r="M2" s="61"/>
    </row>
    <row r="3" spans="1:15" ht="16.8" thickBot="1">
      <c r="A3" s="86"/>
      <c r="B3" s="158" t="s">
        <v>44</v>
      </c>
      <c r="C3" s="159"/>
      <c r="D3" s="159"/>
      <c r="E3" s="159"/>
      <c r="F3" s="159"/>
      <c r="G3" s="159"/>
      <c r="H3" s="159"/>
      <c r="I3" s="159"/>
      <c r="J3" s="160"/>
      <c r="L3" s="62"/>
      <c r="M3" s="62"/>
    </row>
    <row r="4" spans="1:15" ht="19.2" thickBot="1">
      <c r="A4" s="161"/>
      <c r="B4" s="162"/>
      <c r="C4" s="162"/>
      <c r="D4" s="162"/>
      <c r="E4" s="162"/>
      <c r="F4" s="162"/>
      <c r="G4" s="162"/>
      <c r="H4" s="162"/>
      <c r="I4" s="162"/>
      <c r="J4" s="163"/>
    </row>
    <row r="5" spans="1:15" ht="76.8">
      <c r="A5" s="21" t="s">
        <v>1</v>
      </c>
      <c r="B5" s="22" t="s">
        <v>2</v>
      </c>
      <c r="C5" s="22" t="s">
        <v>3</v>
      </c>
      <c r="D5" s="22" t="s">
        <v>4</v>
      </c>
      <c r="E5" s="23" t="s">
        <v>6</v>
      </c>
      <c r="F5" s="4" t="s">
        <v>7</v>
      </c>
      <c r="G5" s="79" t="s">
        <v>8</v>
      </c>
      <c r="H5" s="179" t="s">
        <v>39</v>
      </c>
      <c r="I5" s="77" t="s">
        <v>38</v>
      </c>
      <c r="J5" s="24" t="s">
        <v>10</v>
      </c>
      <c r="K5" s="183"/>
    </row>
    <row r="6" spans="1:15" ht="21">
      <c r="A6" s="27">
        <f>RANK(B6,$B$6:$B$51,0)</f>
        <v>1</v>
      </c>
      <c r="B6" s="25">
        <f>SUM(F6:I6)</f>
        <v>0</v>
      </c>
      <c r="C6" s="28" t="s">
        <v>12</v>
      </c>
      <c r="D6" s="25">
        <f t="shared" ref="D6:D14" si="0">$B$6-B6</f>
        <v>0</v>
      </c>
      <c r="E6" s="107"/>
      <c r="F6" s="76"/>
      <c r="G6" s="80"/>
      <c r="H6" s="180"/>
      <c r="I6" s="78"/>
      <c r="J6" s="26" t="e">
        <f>AVERAGE(F6:I6)</f>
        <v>#DIV/0!</v>
      </c>
      <c r="L6" s="126"/>
      <c r="M6" s="126"/>
      <c r="N6" s="126"/>
      <c r="O6" s="126"/>
    </row>
    <row r="7" spans="1:15" ht="21">
      <c r="A7" s="27">
        <f>RANK(B7,$B$6:$B$51,0)</f>
        <v>1</v>
      </c>
      <c r="B7" s="25">
        <f>SUM(F7:I7)</f>
        <v>0</v>
      </c>
      <c r="C7" s="28" t="s">
        <v>12</v>
      </c>
      <c r="D7" s="25">
        <f t="shared" si="0"/>
        <v>0</v>
      </c>
      <c r="E7" s="63"/>
      <c r="F7" s="76"/>
      <c r="G7" s="80"/>
      <c r="H7" s="180"/>
      <c r="I7" s="78"/>
      <c r="J7" s="26" t="e">
        <f>AVERAGE(F7:I7)</f>
        <v>#DIV/0!</v>
      </c>
      <c r="L7" s="128"/>
    </row>
    <row r="8" spans="1:15" ht="21">
      <c r="A8" s="27">
        <f>RANK(B8,$B$6:$B$51,0)</f>
        <v>1</v>
      </c>
      <c r="B8" s="25">
        <f>SUM(F8:I8)</f>
        <v>0</v>
      </c>
      <c r="C8" s="28"/>
      <c r="D8" s="25">
        <f t="shared" si="0"/>
        <v>0</v>
      </c>
      <c r="E8" s="107"/>
      <c r="F8" s="76"/>
      <c r="G8" s="80"/>
      <c r="H8" s="180"/>
      <c r="I8" s="78"/>
      <c r="J8" s="26" t="e">
        <f>AVERAGE(F8:I8)</f>
        <v>#DIV/0!</v>
      </c>
    </row>
    <row r="9" spans="1:15" ht="21">
      <c r="A9" s="27">
        <f>RANK(B9,$B$6:$B$212,0)</f>
        <v>1</v>
      </c>
      <c r="B9" s="25">
        <f>SUM(F9:I9)</f>
        <v>0</v>
      </c>
      <c r="C9" s="28" t="s">
        <v>12</v>
      </c>
      <c r="D9" s="25">
        <f t="shared" si="0"/>
        <v>0</v>
      </c>
      <c r="E9" s="63"/>
      <c r="F9" s="76"/>
      <c r="G9" s="80"/>
      <c r="H9" s="180"/>
      <c r="I9" s="78"/>
      <c r="J9" s="26" t="e">
        <f>AVERAGE(F9:I9)</f>
        <v>#DIV/0!</v>
      </c>
    </row>
    <row r="10" spans="1:15" ht="21">
      <c r="A10" s="27">
        <f>RANK(B10,$B$6:$B$212,0)</f>
        <v>1</v>
      </c>
      <c r="B10" s="25">
        <f>SUM(F10:I10)</f>
        <v>0</v>
      </c>
      <c r="C10" s="28" t="s">
        <v>12</v>
      </c>
      <c r="D10" s="25">
        <f t="shared" si="0"/>
        <v>0</v>
      </c>
      <c r="E10" s="63"/>
      <c r="F10" s="76"/>
      <c r="G10" s="80"/>
      <c r="H10" s="180"/>
      <c r="I10" s="78"/>
      <c r="J10" s="26" t="e">
        <f>AVERAGE(F10:I10)</f>
        <v>#DIV/0!</v>
      </c>
    </row>
    <row r="11" spans="1:15" ht="21">
      <c r="A11" s="27">
        <f>RANK(B11,$B$6:$B$212,0)</f>
        <v>1</v>
      </c>
      <c r="B11" s="25">
        <f>SUM(F11:I11)</f>
        <v>0</v>
      </c>
      <c r="C11" s="28" t="s">
        <v>12</v>
      </c>
      <c r="D11" s="25">
        <f t="shared" si="0"/>
        <v>0</v>
      </c>
      <c r="E11" s="107"/>
      <c r="F11" s="76"/>
      <c r="G11" s="80"/>
      <c r="H11" s="180"/>
      <c r="I11" s="78"/>
      <c r="J11" s="26" t="e">
        <f>AVERAGE(F11:I11)</f>
        <v>#DIV/0!</v>
      </c>
    </row>
    <row r="12" spans="1:15" ht="21">
      <c r="A12" s="27">
        <f>RANK(B12,$B$6:$B$51,0)</f>
        <v>1</v>
      </c>
      <c r="B12" s="25">
        <f>SUM(F12:I12)</f>
        <v>0</v>
      </c>
      <c r="C12" s="28" t="s">
        <v>12</v>
      </c>
      <c r="D12" s="25">
        <f t="shared" si="0"/>
        <v>0</v>
      </c>
      <c r="E12" s="63"/>
      <c r="F12" s="76"/>
      <c r="G12" s="80"/>
      <c r="H12" s="180"/>
      <c r="I12" s="78"/>
      <c r="J12" s="26" t="e">
        <f>AVERAGE(F12:I12)</f>
        <v>#DIV/0!</v>
      </c>
    </row>
    <row r="13" spans="1:15">
      <c r="A13" s="27">
        <f>RANK(B13,$B$6:$B$51,0)</f>
        <v>1</v>
      </c>
      <c r="B13" s="25">
        <f>SUM(F13:I13)</f>
        <v>0</v>
      </c>
      <c r="C13" s="28" t="s">
        <v>12</v>
      </c>
      <c r="D13" s="25">
        <f t="shared" si="0"/>
        <v>0</v>
      </c>
      <c r="E13" s="29"/>
      <c r="F13" s="76"/>
      <c r="G13" s="80"/>
      <c r="H13" s="180"/>
      <c r="I13" s="78"/>
      <c r="J13" s="26" t="e">
        <f>AVERAGE(F13:I13)</f>
        <v>#DIV/0!</v>
      </c>
    </row>
    <row r="14" spans="1:15">
      <c r="A14" s="30">
        <f>RANK(B14,$B$6:$B$51,0)</f>
        <v>1</v>
      </c>
      <c r="B14" s="31">
        <f>SUM(F14:I14)</f>
        <v>0</v>
      </c>
      <c r="C14" s="32" t="s">
        <v>12</v>
      </c>
      <c r="D14" s="31">
        <f t="shared" si="0"/>
        <v>0</v>
      </c>
      <c r="E14" s="29"/>
      <c r="F14" s="76"/>
      <c r="G14" s="80"/>
      <c r="H14" s="180"/>
      <c r="I14" s="78"/>
      <c r="J14" s="26" t="e">
        <f>AVERAGE(F14:I14)</f>
        <v>#DIV/0!</v>
      </c>
    </row>
    <row r="15" spans="1:15">
      <c r="F15" s="76"/>
      <c r="G15" s="80"/>
      <c r="H15" s="180"/>
      <c r="I15" s="78"/>
    </row>
    <row r="16" spans="1:15">
      <c r="E16" s="35"/>
      <c r="F16" s="35"/>
      <c r="G16" s="35"/>
      <c r="H16" s="35"/>
    </row>
    <row r="17" spans="5:8">
      <c r="E17" s="36"/>
      <c r="F17" s="35"/>
      <c r="G17" s="35"/>
      <c r="H17" s="35"/>
    </row>
    <row r="18" spans="5:8">
      <c r="E18" s="36"/>
      <c r="F18" s="35"/>
      <c r="G18" s="35"/>
      <c r="H18" s="35"/>
    </row>
    <row r="19" spans="5:8">
      <c r="E19" s="37"/>
      <c r="F19" s="178"/>
      <c r="G19" s="178"/>
      <c r="H19" s="178"/>
    </row>
    <row r="20" spans="5:8">
      <c r="E20" s="36"/>
      <c r="F20" s="35"/>
      <c r="G20" s="35"/>
      <c r="H20" s="35"/>
    </row>
    <row r="21" spans="5:8">
      <c r="E21" s="36"/>
      <c r="F21" s="35"/>
      <c r="G21" s="35"/>
      <c r="H21" s="35"/>
    </row>
  </sheetData>
  <sortState ref="A6:L14">
    <sortCondition ref="A6"/>
  </sortState>
  <mergeCells count="4">
    <mergeCell ref="B1:J1"/>
    <mergeCell ref="B2:J2"/>
    <mergeCell ref="B3:J3"/>
    <mergeCell ref="A4:J4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B1" sqref="B1:J1"/>
    </sheetView>
  </sheetViews>
  <sheetFormatPr baseColWidth="10" defaultRowHeight="16.2"/>
  <cols>
    <col min="1" max="1" width="4.6640625" style="1" customWidth="1"/>
    <col min="2" max="2" width="6.33203125" style="33" customWidth="1"/>
    <col min="3" max="3" width="0.109375" style="33" customWidth="1"/>
    <col min="4" max="4" width="5.88671875" style="33" customWidth="1"/>
    <col min="5" max="5" width="29.6640625" style="33" customWidth="1"/>
    <col min="6" max="9" width="5.77734375" style="29" customWidth="1"/>
    <col min="10" max="10" width="9.33203125" style="43" customWidth="1"/>
    <col min="11" max="11" width="58.21875" customWidth="1"/>
  </cols>
  <sheetData>
    <row r="1" spans="1:13" thickBot="1">
      <c r="A1" s="89"/>
      <c r="B1" s="164" t="s">
        <v>45</v>
      </c>
      <c r="C1" s="165"/>
      <c r="D1" s="165"/>
      <c r="E1" s="165"/>
      <c r="F1" s="165"/>
      <c r="G1" s="165"/>
      <c r="H1" s="165"/>
      <c r="I1" s="165"/>
      <c r="J1" s="166"/>
      <c r="K1" s="60"/>
      <c r="L1" s="60"/>
      <c r="M1" s="60"/>
    </row>
    <row r="2" spans="1:13" ht="16.8" thickBot="1">
      <c r="A2" s="90"/>
      <c r="B2" s="167" t="s">
        <v>14</v>
      </c>
      <c r="C2" s="168"/>
      <c r="D2" s="168"/>
      <c r="E2" s="168"/>
      <c r="F2" s="168"/>
      <c r="G2" s="168"/>
      <c r="H2" s="168"/>
      <c r="I2" s="168"/>
      <c r="J2" s="169"/>
      <c r="K2" s="61"/>
      <c r="L2" s="61"/>
      <c r="M2" s="61"/>
    </row>
    <row r="3" spans="1:13" thickBot="1">
      <c r="A3" s="90"/>
      <c r="B3" s="158" t="s">
        <v>44</v>
      </c>
      <c r="C3" s="159"/>
      <c r="D3" s="159"/>
      <c r="E3" s="159"/>
      <c r="F3" s="159"/>
      <c r="G3" s="159"/>
      <c r="H3" s="159"/>
      <c r="I3" s="159"/>
      <c r="J3" s="160"/>
      <c r="K3" s="62"/>
      <c r="L3" s="62"/>
      <c r="M3" s="62"/>
    </row>
    <row r="4" spans="1:13" ht="19.2" thickBot="1">
      <c r="A4" s="170"/>
      <c r="B4" s="171"/>
      <c r="C4" s="171"/>
      <c r="D4" s="171"/>
      <c r="E4" s="171"/>
      <c r="F4" s="171"/>
      <c r="G4" s="171"/>
      <c r="H4" s="171"/>
      <c r="I4" s="171"/>
      <c r="J4" s="172"/>
    </row>
    <row r="5" spans="1:13" ht="76.8">
      <c r="A5" s="87" t="s">
        <v>1</v>
      </c>
      <c r="B5" s="22" t="s">
        <v>2</v>
      </c>
      <c r="C5" s="22" t="s">
        <v>3</v>
      </c>
      <c r="D5" s="22" t="s">
        <v>4</v>
      </c>
      <c r="E5" s="23" t="s">
        <v>6</v>
      </c>
      <c r="F5" s="4" t="s">
        <v>7</v>
      </c>
      <c r="G5" s="79" t="s">
        <v>8</v>
      </c>
      <c r="H5" s="179" t="s">
        <v>39</v>
      </c>
      <c r="I5" s="77" t="s">
        <v>38</v>
      </c>
      <c r="J5" s="88" t="s">
        <v>10</v>
      </c>
      <c r="M5" s="61"/>
    </row>
    <row r="6" spans="1:13" s="69" customFormat="1" ht="18.600000000000001">
      <c r="A6" s="8">
        <f t="shared" ref="A6:A29" si="0">RANK(B6,$B$6:$B$36,0)</f>
        <v>1</v>
      </c>
      <c r="B6" s="25">
        <f>SUM(F6:I6)</f>
        <v>0</v>
      </c>
      <c r="C6" s="28" t="s">
        <v>12</v>
      </c>
      <c r="D6" s="25">
        <f t="shared" ref="D6:D29" si="1">$B$6-B6</f>
        <v>0</v>
      </c>
      <c r="E6" s="64"/>
      <c r="F6" s="76"/>
      <c r="G6" s="80"/>
      <c r="H6" s="180"/>
      <c r="I6" s="78"/>
      <c r="J6" s="26" t="e">
        <f>AVERAGE(F6:I6)</f>
        <v>#DIV/0!</v>
      </c>
    </row>
    <row r="7" spans="1:13" s="69" customFormat="1">
      <c r="A7" s="8">
        <f t="shared" si="0"/>
        <v>1</v>
      </c>
      <c r="B7" s="25">
        <f>SUM(F7:I7)</f>
        <v>0</v>
      </c>
      <c r="C7" s="28" t="s">
        <v>12</v>
      </c>
      <c r="D7" s="25">
        <f t="shared" si="1"/>
        <v>0</v>
      </c>
      <c r="E7" s="29"/>
      <c r="F7" s="76"/>
      <c r="G7" s="80"/>
      <c r="H7" s="180"/>
      <c r="I7" s="78"/>
      <c r="J7" s="26" t="e">
        <f>AVERAGE(F7:I7)</f>
        <v>#DIV/0!</v>
      </c>
    </row>
    <row r="8" spans="1:13" s="69" customFormat="1">
      <c r="A8" s="8">
        <f t="shared" si="0"/>
        <v>1</v>
      </c>
      <c r="B8" s="25">
        <f>SUM(F8:I8)</f>
        <v>0</v>
      </c>
      <c r="C8" s="28" t="s">
        <v>12</v>
      </c>
      <c r="D8" s="25">
        <f t="shared" si="1"/>
        <v>0</v>
      </c>
      <c r="E8" s="29"/>
      <c r="F8" s="76"/>
      <c r="G8" s="80"/>
      <c r="H8" s="180"/>
      <c r="I8" s="78"/>
      <c r="J8" s="26" t="e">
        <f>AVERAGE(F8:I8)</f>
        <v>#DIV/0!</v>
      </c>
    </row>
    <row r="9" spans="1:13" s="69" customFormat="1">
      <c r="A9" s="14">
        <f t="shared" si="0"/>
        <v>1</v>
      </c>
      <c r="B9" s="41">
        <f>SUM(F9:I9)</f>
        <v>0</v>
      </c>
      <c r="C9" s="42" t="s">
        <v>12</v>
      </c>
      <c r="D9" s="41">
        <f t="shared" si="1"/>
        <v>0</v>
      </c>
      <c r="E9" s="29"/>
      <c r="F9" s="76"/>
      <c r="G9" s="80"/>
      <c r="H9" s="180"/>
      <c r="I9" s="78"/>
      <c r="J9" s="26" t="e">
        <f>AVERAGE(F9:I9)</f>
        <v>#DIV/0!</v>
      </c>
    </row>
    <row r="10" spans="1:13" s="69" customFormat="1">
      <c r="A10" s="8">
        <f t="shared" si="0"/>
        <v>1</v>
      </c>
      <c r="B10" s="25">
        <f>SUM(F10:I10)</f>
        <v>0</v>
      </c>
      <c r="C10" s="28" t="s">
        <v>12</v>
      </c>
      <c r="D10" s="25">
        <f t="shared" si="1"/>
        <v>0</v>
      </c>
      <c r="E10" s="29"/>
      <c r="F10" s="76"/>
      <c r="G10" s="80"/>
      <c r="H10" s="180"/>
      <c r="I10" s="78"/>
      <c r="J10" s="26" t="e">
        <f>AVERAGE(F10:I10)</f>
        <v>#DIV/0!</v>
      </c>
    </row>
    <row r="11" spans="1:13" s="69" customFormat="1">
      <c r="A11" s="8">
        <f t="shared" si="0"/>
        <v>1</v>
      </c>
      <c r="B11" s="25">
        <f>SUM(F11:I11)</f>
        <v>0</v>
      </c>
      <c r="C11" s="28" t="s">
        <v>12</v>
      </c>
      <c r="D11" s="25">
        <f t="shared" si="1"/>
        <v>0</v>
      </c>
      <c r="E11" s="29"/>
      <c r="F11" s="76"/>
      <c r="G11" s="80"/>
      <c r="H11" s="180"/>
      <c r="I11" s="78"/>
      <c r="J11" s="26" t="e">
        <f>AVERAGE(F11:I11)</f>
        <v>#DIV/0!</v>
      </c>
    </row>
    <row r="12" spans="1:13" s="69" customFormat="1" ht="18.600000000000001">
      <c r="A12" s="8">
        <f t="shared" ref="A12:A17" si="2">RANK(B12,$B$6:$B$36,0)</f>
        <v>1</v>
      </c>
      <c r="B12" s="25">
        <f>SUM(F12:I12)</f>
        <v>0</v>
      </c>
      <c r="C12" s="28" t="s">
        <v>12</v>
      </c>
      <c r="D12" s="25">
        <f t="shared" ref="D12:D17" si="3">$B$6-B12</f>
        <v>0</v>
      </c>
      <c r="E12" s="64"/>
      <c r="F12" s="76"/>
      <c r="G12" s="80"/>
      <c r="H12" s="180"/>
      <c r="I12" s="78"/>
      <c r="J12" s="26" t="e">
        <f>AVERAGE(F12:I12)</f>
        <v>#DIV/0!</v>
      </c>
    </row>
    <row r="13" spans="1:13" s="69" customFormat="1">
      <c r="A13" s="8">
        <f t="shared" si="2"/>
        <v>1</v>
      </c>
      <c r="B13" s="25">
        <f>SUM(F13:I13)</f>
        <v>0</v>
      </c>
      <c r="C13" s="28" t="s">
        <v>12</v>
      </c>
      <c r="D13" s="25">
        <f t="shared" si="3"/>
        <v>0</v>
      </c>
      <c r="E13" s="29"/>
      <c r="F13" s="76"/>
      <c r="G13" s="80"/>
      <c r="H13" s="180"/>
      <c r="I13" s="78"/>
      <c r="J13" s="26" t="e">
        <f>AVERAGE(F13:I13)</f>
        <v>#DIV/0!</v>
      </c>
    </row>
    <row r="14" spans="1:13" s="69" customFormat="1">
      <c r="A14" s="8">
        <f t="shared" si="2"/>
        <v>1</v>
      </c>
      <c r="B14" s="25">
        <f>SUM(F14:I14)</f>
        <v>0</v>
      </c>
      <c r="C14" s="28" t="s">
        <v>12</v>
      </c>
      <c r="D14" s="25">
        <f t="shared" si="3"/>
        <v>0</v>
      </c>
      <c r="E14" s="29"/>
      <c r="F14" s="76"/>
      <c r="G14" s="80"/>
      <c r="H14" s="180"/>
      <c r="I14" s="78"/>
      <c r="J14" s="26" t="e">
        <f>AVERAGE(F14:I14)</f>
        <v>#DIV/0!</v>
      </c>
    </row>
    <row r="15" spans="1:13" s="69" customFormat="1">
      <c r="A15" s="14">
        <f t="shared" si="2"/>
        <v>1</v>
      </c>
      <c r="B15" s="41">
        <f>SUM(F15:I15)</f>
        <v>0</v>
      </c>
      <c r="C15" s="42" t="s">
        <v>12</v>
      </c>
      <c r="D15" s="41">
        <f t="shared" si="3"/>
        <v>0</v>
      </c>
      <c r="E15" s="29"/>
      <c r="F15" s="76"/>
      <c r="G15" s="80"/>
      <c r="H15" s="180"/>
      <c r="I15" s="78"/>
      <c r="J15" s="26" t="e">
        <f>AVERAGE(F15:I15)</f>
        <v>#DIV/0!</v>
      </c>
    </row>
    <row r="16" spans="1:13" s="69" customFormat="1">
      <c r="A16" s="8">
        <f t="shared" si="2"/>
        <v>1</v>
      </c>
      <c r="B16" s="25">
        <f>SUM(F16:I16)</f>
        <v>0</v>
      </c>
      <c r="C16" s="28" t="s">
        <v>12</v>
      </c>
      <c r="D16" s="25">
        <f t="shared" si="3"/>
        <v>0</v>
      </c>
      <c r="E16" s="29"/>
      <c r="F16" s="76"/>
      <c r="G16" s="80"/>
      <c r="H16" s="180"/>
      <c r="I16" s="78"/>
      <c r="J16" s="26" t="e">
        <f>AVERAGE(F16:I16)</f>
        <v>#DIV/0!</v>
      </c>
    </row>
    <row r="17" spans="1:10" s="69" customFormat="1">
      <c r="A17" s="8">
        <f t="shared" si="2"/>
        <v>1</v>
      </c>
      <c r="B17" s="25">
        <f>SUM(F17:I17)</f>
        <v>0</v>
      </c>
      <c r="C17" s="28" t="s">
        <v>12</v>
      </c>
      <c r="D17" s="25">
        <f t="shared" si="3"/>
        <v>0</v>
      </c>
      <c r="E17" s="29"/>
      <c r="F17" s="76"/>
      <c r="G17" s="80"/>
      <c r="H17" s="180"/>
      <c r="I17" s="78"/>
      <c r="J17" s="26" t="e">
        <f>AVERAGE(F17:I17)</f>
        <v>#DIV/0!</v>
      </c>
    </row>
    <row r="18" spans="1:10" s="69" customFormat="1" ht="18.600000000000001">
      <c r="A18" s="8">
        <f t="shared" si="0"/>
        <v>1</v>
      </c>
      <c r="B18" s="25">
        <f>SUM(F18:I18)</f>
        <v>0</v>
      </c>
      <c r="C18" s="28" t="s">
        <v>12</v>
      </c>
      <c r="D18" s="25">
        <f t="shared" si="1"/>
        <v>0</v>
      </c>
      <c r="E18" s="64"/>
      <c r="F18" s="76"/>
      <c r="G18" s="80"/>
      <c r="H18" s="180"/>
      <c r="I18" s="78"/>
      <c r="J18" s="26" t="e">
        <f>AVERAGE(F18:I18)</f>
        <v>#DIV/0!</v>
      </c>
    </row>
    <row r="19" spans="1:10" s="69" customFormat="1">
      <c r="A19" s="8">
        <f t="shared" si="0"/>
        <v>1</v>
      </c>
      <c r="B19" s="25">
        <f>SUM(F19:I19)</f>
        <v>0</v>
      </c>
      <c r="C19" s="28" t="s">
        <v>12</v>
      </c>
      <c r="D19" s="25">
        <f t="shared" si="1"/>
        <v>0</v>
      </c>
      <c r="E19" s="29"/>
      <c r="F19" s="76"/>
      <c r="G19" s="80"/>
      <c r="H19" s="180"/>
      <c r="I19" s="78"/>
      <c r="J19" s="26" t="e">
        <f>AVERAGE(F19:I19)</f>
        <v>#DIV/0!</v>
      </c>
    </row>
    <row r="20" spans="1:10" s="69" customFormat="1">
      <c r="A20" s="8">
        <f t="shared" si="0"/>
        <v>1</v>
      </c>
      <c r="B20" s="25">
        <f>SUM(F20:I20)</f>
        <v>0</v>
      </c>
      <c r="C20" s="28" t="s">
        <v>12</v>
      </c>
      <c r="D20" s="25">
        <f t="shared" si="1"/>
        <v>0</v>
      </c>
      <c r="E20" s="29"/>
      <c r="F20" s="76"/>
      <c r="G20" s="80"/>
      <c r="H20" s="180"/>
      <c r="I20" s="78"/>
      <c r="J20" s="26" t="e">
        <f>AVERAGE(F20:I20)</f>
        <v>#DIV/0!</v>
      </c>
    </row>
    <row r="21" spans="1:10" s="69" customFormat="1">
      <c r="A21" s="14">
        <f t="shared" si="0"/>
        <v>1</v>
      </c>
      <c r="B21" s="41">
        <f>SUM(F21:I21)</f>
        <v>0</v>
      </c>
      <c r="C21" s="42" t="s">
        <v>12</v>
      </c>
      <c r="D21" s="41">
        <f t="shared" si="1"/>
        <v>0</v>
      </c>
      <c r="E21" s="29"/>
      <c r="F21" s="25"/>
      <c r="G21" s="25"/>
      <c r="H21" s="25"/>
      <c r="I21" s="25"/>
      <c r="J21" s="26" t="e">
        <f>AVERAGE(F21:I21)</f>
        <v>#DIV/0!</v>
      </c>
    </row>
    <row r="22" spans="1:10" s="69" customFormat="1">
      <c r="A22" s="8">
        <f t="shared" si="0"/>
        <v>1</v>
      </c>
      <c r="B22" s="25">
        <f>SUM(F22:I22)</f>
        <v>0</v>
      </c>
      <c r="C22" s="28" t="s">
        <v>12</v>
      </c>
      <c r="D22" s="25">
        <f t="shared" si="1"/>
        <v>0</v>
      </c>
      <c r="E22" s="29"/>
      <c r="F22" s="25"/>
      <c r="G22" s="25"/>
      <c r="H22" s="25"/>
      <c r="I22" s="25"/>
      <c r="J22" s="26" t="e">
        <f>AVERAGE(F22:I22)</f>
        <v>#DIV/0!</v>
      </c>
    </row>
    <row r="23" spans="1:10" s="69" customFormat="1">
      <c r="A23" s="8">
        <f t="shared" si="0"/>
        <v>1</v>
      </c>
      <c r="B23" s="25">
        <f>SUM(F23:I23)</f>
        <v>0</v>
      </c>
      <c r="C23" s="28" t="s">
        <v>12</v>
      </c>
      <c r="D23" s="25">
        <f t="shared" si="1"/>
        <v>0</v>
      </c>
      <c r="E23" s="29"/>
      <c r="F23" s="25"/>
      <c r="G23" s="25"/>
      <c r="H23" s="25"/>
      <c r="I23" s="25"/>
      <c r="J23" s="26" t="e">
        <f>AVERAGE(F23:I23)</f>
        <v>#DIV/0!</v>
      </c>
    </row>
    <row r="24" spans="1:10" s="69" customFormat="1">
      <c r="A24" s="14">
        <f t="shared" si="0"/>
        <v>1</v>
      </c>
      <c r="B24" s="41">
        <f>SUM(F24:I24)</f>
        <v>0</v>
      </c>
      <c r="C24" s="42" t="s">
        <v>12</v>
      </c>
      <c r="D24" s="41">
        <f t="shared" si="1"/>
        <v>0</v>
      </c>
      <c r="E24" s="33"/>
      <c r="F24" s="25"/>
      <c r="G24" s="25"/>
      <c r="H24" s="25"/>
      <c r="I24" s="25"/>
      <c r="J24" s="26"/>
    </row>
    <row r="25" spans="1:10" s="69" customFormat="1">
      <c r="A25" s="14">
        <f t="shared" si="0"/>
        <v>1</v>
      </c>
      <c r="B25" s="41">
        <f>SUM(F25:I25)</f>
        <v>0</v>
      </c>
      <c r="C25" s="42" t="s">
        <v>12</v>
      </c>
      <c r="D25" s="41">
        <f t="shared" si="1"/>
        <v>0</v>
      </c>
      <c r="E25" s="33"/>
      <c r="F25" s="25"/>
      <c r="G25" s="25"/>
      <c r="H25" s="25"/>
      <c r="I25" s="25"/>
      <c r="J25" s="26"/>
    </row>
    <row r="26" spans="1:10" s="69" customFormat="1">
      <c r="A26" s="14">
        <f t="shared" si="0"/>
        <v>1</v>
      </c>
      <c r="B26" s="41">
        <f>SUM(F26:I26)</f>
        <v>0</v>
      </c>
      <c r="C26" s="42" t="s">
        <v>12</v>
      </c>
      <c r="D26" s="41">
        <f t="shared" si="1"/>
        <v>0</v>
      </c>
      <c r="E26" s="33"/>
      <c r="F26" s="25"/>
      <c r="G26" s="25"/>
      <c r="H26" s="25"/>
      <c r="I26" s="25"/>
      <c r="J26" s="26"/>
    </row>
    <row r="27" spans="1:10" s="69" customFormat="1">
      <c r="A27" s="14">
        <f t="shared" si="0"/>
        <v>1</v>
      </c>
      <c r="B27" s="41">
        <f>SUM(F27:I27)</f>
        <v>0</v>
      </c>
      <c r="C27" s="42" t="s">
        <v>12</v>
      </c>
      <c r="D27" s="41">
        <f t="shared" si="1"/>
        <v>0</v>
      </c>
      <c r="E27" s="33"/>
      <c r="F27" s="25"/>
      <c r="G27" s="25"/>
      <c r="H27" s="25"/>
      <c r="I27" s="25"/>
      <c r="J27" s="26"/>
    </row>
    <row r="28" spans="1:10" s="69" customFormat="1">
      <c r="A28" s="14">
        <f t="shared" si="0"/>
        <v>1</v>
      </c>
      <c r="B28" s="41">
        <f>SUM(F28:I28)</f>
        <v>0</v>
      </c>
      <c r="C28" s="42" t="s">
        <v>12</v>
      </c>
      <c r="D28" s="41">
        <f t="shared" si="1"/>
        <v>0</v>
      </c>
      <c r="E28" s="33"/>
      <c r="F28" s="25"/>
      <c r="G28" s="25"/>
      <c r="H28" s="25"/>
      <c r="I28" s="25"/>
      <c r="J28" s="26"/>
    </row>
    <row r="29" spans="1:10" s="69" customFormat="1">
      <c r="A29" s="14">
        <f t="shared" si="0"/>
        <v>1</v>
      </c>
      <c r="B29" s="41">
        <f>SUM(F29:I29)</f>
        <v>0</v>
      </c>
      <c r="C29" s="42" t="s">
        <v>12</v>
      </c>
      <c r="D29" s="41">
        <f t="shared" si="1"/>
        <v>0</v>
      </c>
      <c r="E29" s="33"/>
      <c r="F29" s="25"/>
      <c r="G29" s="25"/>
      <c r="H29" s="25"/>
      <c r="I29" s="25"/>
      <c r="J29" s="26"/>
    </row>
    <row r="30" spans="1:10">
      <c r="A30" s="14">
        <f t="shared" ref="A14:A31" si="4">RANK(B30,$B$6:$B$36,0)</f>
        <v>1</v>
      </c>
      <c r="B30" s="41">
        <f>SUM(F30:I30)</f>
        <v>0</v>
      </c>
      <c r="C30" s="42" t="s">
        <v>12</v>
      </c>
      <c r="D30" s="41">
        <f t="shared" ref="D20:D31" si="5">$B$6-B30</f>
        <v>0</v>
      </c>
      <c r="F30" s="25"/>
      <c r="G30" s="25"/>
      <c r="H30" s="25"/>
      <c r="I30" s="25"/>
      <c r="J30" s="26"/>
    </row>
    <row r="31" spans="1:10">
      <c r="A31" s="14">
        <f t="shared" si="4"/>
        <v>1</v>
      </c>
      <c r="B31" s="41">
        <f>SUM(F31:I31)</f>
        <v>0</v>
      </c>
      <c r="C31" s="42" t="s">
        <v>12</v>
      </c>
      <c r="D31" s="41">
        <f t="shared" si="5"/>
        <v>0</v>
      </c>
      <c r="F31" s="25"/>
      <c r="G31" s="25"/>
      <c r="H31" s="25"/>
      <c r="I31" s="25"/>
      <c r="J31" s="26"/>
    </row>
  </sheetData>
  <sortState ref="A6:L31">
    <sortCondition ref="A6"/>
  </sortState>
  <mergeCells count="4">
    <mergeCell ref="B1:J1"/>
    <mergeCell ref="B2:J2"/>
    <mergeCell ref="B3:J3"/>
    <mergeCell ref="A4:J4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14"/>
  <sheetViews>
    <sheetView workbookViewId="0">
      <selection activeCell="B3" sqref="B3:M3"/>
    </sheetView>
  </sheetViews>
  <sheetFormatPr baseColWidth="10" defaultRowHeight="15.6"/>
  <cols>
    <col min="1" max="1" width="4.6640625" style="1" customWidth="1"/>
    <col min="2" max="2" width="4.6640625" style="39" customWidth="1"/>
    <col min="3" max="3" width="3.6640625" style="59" hidden="1" customWidth="1"/>
    <col min="4" max="4" width="4.6640625" style="1" customWidth="1"/>
    <col min="5" max="5" width="27.109375" style="68" customWidth="1"/>
    <col min="6" max="6" width="20.6640625" style="68" customWidth="1"/>
    <col min="7" max="10" width="5.77734375" style="10" customWidth="1"/>
    <col min="11" max="11" width="4.44140625" style="182" customWidth="1"/>
    <col min="12" max="12" width="4.44140625" style="40" customWidth="1"/>
    <col min="13" max="13" width="6.6640625" style="59" customWidth="1"/>
  </cols>
  <sheetData>
    <row r="1" spans="1:13">
      <c r="A1" s="58"/>
      <c r="B1" s="140" t="s">
        <v>45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</row>
    <row r="2" spans="1:13">
      <c r="A2" s="58"/>
      <c r="B2" s="143" t="s">
        <v>16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</row>
    <row r="3" spans="1:13" ht="16.2" thickBot="1">
      <c r="A3" s="58"/>
      <c r="B3" s="146" t="s">
        <v>44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</row>
    <row r="4" spans="1:13" ht="18.60000000000000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69.599999999999994">
      <c r="A5" s="2" t="s">
        <v>1</v>
      </c>
      <c r="B5" s="2" t="s">
        <v>2</v>
      </c>
      <c r="C5" s="2" t="s">
        <v>3</v>
      </c>
      <c r="D5" s="2" t="s">
        <v>4</v>
      </c>
      <c r="E5" s="66" t="s">
        <v>5</v>
      </c>
      <c r="F5" s="66" t="s">
        <v>6</v>
      </c>
      <c r="G5" s="4" t="s">
        <v>7</v>
      </c>
      <c r="H5" s="79" t="s">
        <v>8</v>
      </c>
      <c r="I5" s="179" t="s">
        <v>39</v>
      </c>
      <c r="J5" s="77" t="s">
        <v>38</v>
      </c>
      <c r="K5" s="181" t="s">
        <v>9</v>
      </c>
      <c r="L5" s="38" t="s">
        <v>10</v>
      </c>
      <c r="M5" s="59" t="s">
        <v>11</v>
      </c>
    </row>
    <row r="6" spans="1:13">
      <c r="A6" s="8">
        <f t="shared" ref="A6:A69" si="0">RANK(B6,$B$6:$B$203,0)</f>
        <v>1</v>
      </c>
      <c r="B6" s="5">
        <f>SUM(G6:J6)</f>
        <v>0</v>
      </c>
      <c r="C6" s="9" t="s">
        <v>12</v>
      </c>
      <c r="D6" s="5">
        <f t="shared" ref="D6:D69" si="1">$B$6-B6</f>
        <v>0</v>
      </c>
      <c r="E6" s="65"/>
      <c r="F6" s="65"/>
      <c r="G6" s="76"/>
      <c r="H6" s="80"/>
      <c r="I6" s="180"/>
      <c r="J6" s="78"/>
      <c r="K6" s="6">
        <f>IF(ISBLANK(F6),0,MAX(G6,H6,I6,J6,#REF!,#REF!))</f>
        <v>0</v>
      </c>
      <c r="L6" s="7" t="e">
        <f>AVERAGE(G6:J6)</f>
        <v>#DIV/0!</v>
      </c>
      <c r="M6" s="59" t="str">
        <f>IF(K6&lt;75,"",VLOOKUP(K6,[1]Tabelle1!$J$16:$K$56,2,FALSE))</f>
        <v/>
      </c>
    </row>
    <row r="7" spans="1:13" ht="19.2" customHeight="1">
      <c r="A7" s="14">
        <f t="shared" si="0"/>
        <v>1</v>
      </c>
      <c r="B7" s="15">
        <f>SUM(G7:J7)</f>
        <v>0</v>
      </c>
      <c r="C7" s="16" t="s">
        <v>12</v>
      </c>
      <c r="D7" s="15">
        <f t="shared" si="1"/>
        <v>0</v>
      </c>
      <c r="E7" s="65"/>
      <c r="F7" s="65"/>
      <c r="G7" s="76"/>
      <c r="H7" s="80"/>
      <c r="I7" s="180"/>
      <c r="J7" s="78"/>
      <c r="K7" s="6">
        <f>IF(ISBLANK(F7),0,MAX(G7,H7,I7,J7,#REF!,#REF!))</f>
        <v>0</v>
      </c>
      <c r="L7" s="7" t="e">
        <f>AVERAGE(G7:J7)</f>
        <v>#DIV/0!</v>
      </c>
      <c r="M7" s="59" t="str">
        <f>IF(K7&lt;75,"",VLOOKUP(K7,[1]Tabelle1!$J$16:$K$56,2,FALSE))</f>
        <v/>
      </c>
    </row>
    <row r="8" spans="1:13" ht="19.2" customHeight="1">
      <c r="A8" s="8">
        <f t="shared" si="0"/>
        <v>1</v>
      </c>
      <c r="B8" s="5">
        <f>SUM(G8:J8)</f>
        <v>0</v>
      </c>
      <c r="C8" s="9" t="s">
        <v>12</v>
      </c>
      <c r="D8" s="5">
        <f t="shared" si="1"/>
        <v>0</v>
      </c>
      <c r="E8" s="65"/>
      <c r="F8" s="65"/>
      <c r="G8" s="76"/>
      <c r="H8" s="80"/>
      <c r="I8" s="180"/>
      <c r="J8" s="78"/>
      <c r="K8" s="6">
        <f>IF(ISBLANK(F8),0,MAX(G8,H8,I8,J8,#REF!,#REF!))</f>
        <v>0</v>
      </c>
      <c r="L8" s="7" t="e">
        <f>AVERAGE(G8:J8)</f>
        <v>#DIV/0!</v>
      </c>
      <c r="M8" s="59" t="str">
        <f>IF(K8&lt;75,"",VLOOKUP(K8,[1]Tabelle1!$J$16:$K$56,2,FALSE))</f>
        <v/>
      </c>
    </row>
    <row r="9" spans="1:13" ht="15.6" customHeight="1">
      <c r="A9" s="8">
        <f t="shared" si="0"/>
        <v>1</v>
      </c>
      <c r="B9" s="5">
        <f>SUM(G9:J9)</f>
        <v>0</v>
      </c>
      <c r="C9" s="9" t="s">
        <v>12</v>
      </c>
      <c r="D9" s="5">
        <f t="shared" si="1"/>
        <v>0</v>
      </c>
      <c r="E9" s="65"/>
      <c r="F9" s="65"/>
      <c r="G9" s="76"/>
      <c r="H9" s="80"/>
      <c r="I9" s="180"/>
      <c r="J9" s="78"/>
      <c r="K9" s="6">
        <f>IF(ISBLANK(F9),0,MAX(G9,H9,I9,J9,#REF!,#REF!))</f>
        <v>0</v>
      </c>
      <c r="L9" s="7" t="e">
        <f>AVERAGE(G9:J9)</f>
        <v>#DIV/0!</v>
      </c>
      <c r="M9" s="59" t="str">
        <f>IF(K9&lt;75,"",VLOOKUP(K9,[1]Tabelle1!$J$16:$K$56,2,FALSE))</f>
        <v/>
      </c>
    </row>
    <row r="10" spans="1:13">
      <c r="A10" s="8">
        <f t="shared" si="0"/>
        <v>1</v>
      </c>
      <c r="B10" s="5">
        <f>SUM(G10:J10)</f>
        <v>0</v>
      </c>
      <c r="C10" s="9" t="s">
        <v>12</v>
      </c>
      <c r="D10" s="5">
        <f t="shared" si="1"/>
        <v>0</v>
      </c>
      <c r="E10" s="65"/>
      <c r="F10" s="65"/>
      <c r="G10" s="76"/>
      <c r="H10" s="80"/>
      <c r="I10" s="180"/>
      <c r="J10" s="78"/>
      <c r="K10" s="6">
        <f>IF(ISBLANK(F10),0,MAX(G10,H10,I10,J10,#REF!,#REF!))</f>
        <v>0</v>
      </c>
      <c r="L10" s="7" t="e">
        <f>AVERAGE(G10:J10)</f>
        <v>#DIV/0!</v>
      </c>
      <c r="M10" s="59" t="str">
        <f>IF(K10&lt;75,"",VLOOKUP(K10,[1]Tabelle1!$J$16:$K$56,2,FALSE))</f>
        <v/>
      </c>
    </row>
    <row r="11" spans="1:13">
      <c r="A11" s="14">
        <f t="shared" si="0"/>
        <v>1</v>
      </c>
      <c r="B11" s="15">
        <f>SUM(G11:J11)</f>
        <v>0</v>
      </c>
      <c r="C11" s="16" t="s">
        <v>12</v>
      </c>
      <c r="D11" s="15">
        <f t="shared" si="1"/>
        <v>0</v>
      </c>
      <c r="E11" s="65"/>
      <c r="F11" s="65"/>
      <c r="G11" s="76"/>
      <c r="H11" s="80"/>
      <c r="I11" s="180"/>
      <c r="J11" s="78"/>
      <c r="K11" s="6">
        <f>IF(ISBLANK(F11),0,MAX(G11,H11,I11,J11,#REF!,#REF!))</f>
        <v>0</v>
      </c>
      <c r="L11" s="7" t="e">
        <f>AVERAGE(G11:J11)</f>
        <v>#DIV/0!</v>
      </c>
      <c r="M11" s="59" t="str">
        <f>IF(K11&lt;75,"",VLOOKUP(K11,[1]Tabelle1!$J$16:$K$56,2,FALSE))</f>
        <v/>
      </c>
    </row>
    <row r="12" spans="1:13">
      <c r="A12" s="8">
        <f t="shared" si="0"/>
        <v>1</v>
      </c>
      <c r="B12" s="5">
        <f>SUM(G12:J12)</f>
        <v>0</v>
      </c>
      <c r="C12" s="9" t="s">
        <v>12</v>
      </c>
      <c r="D12" s="5">
        <f t="shared" si="1"/>
        <v>0</v>
      </c>
      <c r="E12" s="65"/>
      <c r="F12" s="65"/>
      <c r="G12" s="76"/>
      <c r="H12" s="80"/>
      <c r="I12" s="180"/>
      <c r="J12" s="78"/>
      <c r="K12" s="6">
        <f>IF(ISBLANK(F12),0,MAX(G12,H12,I12,J12,#REF!,#REF!))</f>
        <v>0</v>
      </c>
      <c r="L12" s="7" t="e">
        <f>AVERAGE(G12:J12)</f>
        <v>#DIV/0!</v>
      </c>
      <c r="M12" s="59" t="str">
        <f>IF(K12&lt;75,"",VLOOKUP(K12,[1]Tabelle1!$J$16:$K$56,2,FALSE))</f>
        <v/>
      </c>
    </row>
    <row r="13" spans="1:13">
      <c r="A13" s="8">
        <f t="shared" si="0"/>
        <v>1</v>
      </c>
      <c r="B13" s="5">
        <f>SUM(G13:J13)</f>
        <v>0</v>
      </c>
      <c r="C13" s="9" t="s">
        <v>12</v>
      </c>
      <c r="D13" s="5">
        <f t="shared" si="1"/>
        <v>0</v>
      </c>
      <c r="E13" s="65"/>
      <c r="F13" s="65"/>
      <c r="G13" s="76"/>
      <c r="H13" s="80"/>
      <c r="I13" s="180"/>
      <c r="J13" s="78"/>
      <c r="K13" s="6">
        <f>IF(ISBLANK(F13),0,MAX(G13,H13,I13,J13,#REF!,#REF!))</f>
        <v>0</v>
      </c>
      <c r="L13" s="7" t="e">
        <f>AVERAGE(G13:J13)</f>
        <v>#DIV/0!</v>
      </c>
      <c r="M13" s="59" t="str">
        <f>IF(K13&lt;75,"",VLOOKUP(K13,[1]Tabelle1!$J$16:$K$56,2,FALSE))</f>
        <v/>
      </c>
    </row>
    <row r="14" spans="1:13">
      <c r="A14" s="8">
        <f t="shared" si="0"/>
        <v>1</v>
      </c>
      <c r="B14" s="5">
        <f>SUM(G14:J14)</f>
        <v>0</v>
      </c>
      <c r="C14" s="9" t="s">
        <v>12</v>
      </c>
      <c r="D14" s="5">
        <f t="shared" si="1"/>
        <v>0</v>
      </c>
      <c r="E14" s="65"/>
      <c r="F14" s="65"/>
      <c r="G14" s="76"/>
      <c r="H14" s="80"/>
      <c r="I14" s="180"/>
      <c r="J14" s="78"/>
      <c r="K14" s="6">
        <f>IF(ISBLANK(F14),0,MAX(G14,H14,I14,J14,#REF!,#REF!))</f>
        <v>0</v>
      </c>
      <c r="L14" s="7" t="e">
        <f>AVERAGE(G14:J14)</f>
        <v>#DIV/0!</v>
      </c>
      <c r="M14" s="73" t="str">
        <f>IF(K14&lt;75,"",VLOOKUP(K14,[1]Tabelle1!$J$16:$K$56,2,FALSE))</f>
        <v/>
      </c>
    </row>
    <row r="15" spans="1:13">
      <c r="A15" s="14">
        <f t="shared" si="0"/>
        <v>1</v>
      </c>
      <c r="B15" s="15">
        <f>SUM(G15:J15)</f>
        <v>0</v>
      </c>
      <c r="C15" s="16" t="s">
        <v>12</v>
      </c>
      <c r="D15" s="15">
        <f t="shared" si="1"/>
        <v>0</v>
      </c>
      <c r="E15" s="65"/>
      <c r="F15" s="65"/>
      <c r="G15" s="76"/>
      <c r="H15" s="80"/>
      <c r="I15" s="180"/>
      <c r="J15" s="78"/>
      <c r="K15" s="6">
        <f>IF(ISBLANK(F15),0,MAX(G15,H15,I15,J15,#REF!,#REF!))</f>
        <v>0</v>
      </c>
      <c r="L15" s="7" t="e">
        <f>AVERAGE(G15:J15)</f>
        <v>#DIV/0!</v>
      </c>
      <c r="M15" s="59" t="str">
        <f>IF(K15&lt;75,"",VLOOKUP(K15,[1]Tabelle1!$J$16:$K$56,2,FALSE))</f>
        <v/>
      </c>
    </row>
    <row r="16" spans="1:13">
      <c r="A16" s="8">
        <f t="shared" si="0"/>
        <v>1</v>
      </c>
      <c r="B16" s="5">
        <f>SUM(G16:J16)</f>
        <v>0</v>
      </c>
      <c r="C16" s="9"/>
      <c r="D16" s="5">
        <f t="shared" si="1"/>
        <v>0</v>
      </c>
      <c r="E16" s="65"/>
      <c r="F16" s="65"/>
      <c r="G16" s="76"/>
      <c r="H16" s="80"/>
      <c r="I16" s="180"/>
      <c r="J16" s="78"/>
      <c r="K16" s="6">
        <f>IF(ISBLANK(F16),0,MAX(G16,H16,I16,J16,#REF!,#REF!))</f>
        <v>0</v>
      </c>
      <c r="L16" s="7" t="e">
        <f>AVERAGE(G16:J16)</f>
        <v>#DIV/0!</v>
      </c>
      <c r="M16" s="59" t="str">
        <f>IF(K16&lt;75,"",VLOOKUP(K16,[1]Tabelle1!$J$16:$K$56,2,FALSE))</f>
        <v/>
      </c>
    </row>
    <row r="17" spans="1:13">
      <c r="A17" s="8">
        <f t="shared" si="0"/>
        <v>1</v>
      </c>
      <c r="B17" s="5">
        <f>SUM(G17:J17)</f>
        <v>0</v>
      </c>
      <c r="C17" s="9" t="s">
        <v>12</v>
      </c>
      <c r="D17" s="5">
        <f t="shared" si="1"/>
        <v>0</v>
      </c>
      <c r="E17" s="65"/>
      <c r="F17" s="65"/>
      <c r="G17" s="76"/>
      <c r="H17" s="80"/>
      <c r="I17" s="180"/>
      <c r="J17" s="78"/>
      <c r="K17" s="6">
        <f>IF(ISBLANK(F17),0,MAX(G17,H17,I17,J17,#REF!,#REF!))</f>
        <v>0</v>
      </c>
      <c r="L17" s="7" t="e">
        <f>AVERAGE(G17:J17)</f>
        <v>#DIV/0!</v>
      </c>
      <c r="M17" s="73" t="str">
        <f>IF(K17&lt;75,"",VLOOKUP(K17,[1]Tabelle1!$J$16:$K$56,2,FALSE))</f>
        <v/>
      </c>
    </row>
    <row r="18" spans="1:13">
      <c r="A18" s="8">
        <f t="shared" si="0"/>
        <v>1</v>
      </c>
      <c r="B18" s="5">
        <f>SUM(G18:J18)</f>
        <v>0</v>
      </c>
      <c r="C18" s="9" t="s">
        <v>12</v>
      </c>
      <c r="D18" s="5">
        <f t="shared" si="1"/>
        <v>0</v>
      </c>
      <c r="E18" s="65"/>
      <c r="F18" s="65"/>
      <c r="G18" s="76"/>
      <c r="H18" s="80"/>
      <c r="I18" s="180"/>
      <c r="J18" s="78"/>
      <c r="K18" s="6">
        <f>IF(ISBLANK(F18),0,MAX(G18,H18,I18,J18,#REF!,#REF!))</f>
        <v>0</v>
      </c>
      <c r="L18" s="7" t="e">
        <f>AVERAGE(G18:J18)</f>
        <v>#DIV/0!</v>
      </c>
      <c r="M18" s="59" t="str">
        <f>IF(K18&lt;75,"",VLOOKUP(K18,[1]Tabelle1!$J$16:$K$56,2,FALSE))</f>
        <v/>
      </c>
    </row>
    <row r="19" spans="1:13">
      <c r="A19" s="14">
        <f t="shared" si="0"/>
        <v>1</v>
      </c>
      <c r="B19" s="15">
        <f>SUM(G19:J19)</f>
        <v>0</v>
      </c>
      <c r="C19" s="16" t="s">
        <v>12</v>
      </c>
      <c r="D19" s="15">
        <f t="shared" si="1"/>
        <v>0</v>
      </c>
      <c r="E19" s="65"/>
      <c r="F19" s="65"/>
      <c r="G19" s="76"/>
      <c r="H19" s="80"/>
      <c r="I19" s="180"/>
      <c r="J19" s="78"/>
      <c r="K19" s="6">
        <f>IF(ISBLANK(F19),0,MAX(G19,H19,I19,J19,#REF!,#REF!))</f>
        <v>0</v>
      </c>
      <c r="L19" s="7" t="e">
        <f>AVERAGE(G19:J19)</f>
        <v>#DIV/0!</v>
      </c>
      <c r="M19" s="73" t="str">
        <f>IF(K19&lt;75,"",VLOOKUP(K19,[1]Tabelle1!$J$16:$K$56,2,FALSE))</f>
        <v/>
      </c>
    </row>
    <row r="20" spans="1:13">
      <c r="A20" s="8">
        <f t="shared" si="0"/>
        <v>1</v>
      </c>
      <c r="B20" s="5">
        <f>SUM(G20:J20)</f>
        <v>0</v>
      </c>
      <c r="C20" s="9" t="s">
        <v>12</v>
      </c>
      <c r="D20" s="5">
        <f t="shared" si="1"/>
        <v>0</v>
      </c>
      <c r="E20" s="65"/>
      <c r="F20" s="65"/>
      <c r="G20" s="76"/>
      <c r="H20" s="80"/>
      <c r="I20" s="180"/>
      <c r="J20" s="78"/>
      <c r="K20" s="6">
        <f>IF(ISBLANK(F20),0,MAX(G20,H20,I20,J20,#REF!,#REF!))</f>
        <v>0</v>
      </c>
      <c r="L20" s="7" t="e">
        <f>AVERAGE(G20:J20)</f>
        <v>#DIV/0!</v>
      </c>
      <c r="M20" s="75" t="str">
        <f>IF(K20&lt;75,"",VLOOKUP(K20,[1]Tabelle1!$J$16:$K$56,2,FALSE))</f>
        <v/>
      </c>
    </row>
    <row r="21" spans="1:13">
      <c r="A21" s="14">
        <f t="shared" si="0"/>
        <v>1</v>
      </c>
      <c r="B21" s="15">
        <f>SUM(G21:J21)</f>
        <v>0</v>
      </c>
      <c r="C21" s="16" t="s">
        <v>12</v>
      </c>
      <c r="D21" s="15">
        <f t="shared" si="1"/>
        <v>0</v>
      </c>
      <c r="E21" s="65"/>
      <c r="F21" s="65"/>
      <c r="G21" s="76"/>
      <c r="H21" s="80"/>
      <c r="I21" s="180"/>
      <c r="J21" s="78"/>
      <c r="K21" s="6">
        <f>IF(ISBLANK(F21),0,MAX(G21,H21,I21,J21,#REF!,#REF!))</f>
        <v>0</v>
      </c>
      <c r="L21" s="7" t="e">
        <f>AVERAGE(G21:J21)</f>
        <v>#DIV/0!</v>
      </c>
      <c r="M21" s="59" t="str">
        <f>IF(K21&lt;75,"",VLOOKUP(K21,[1]Tabelle1!$J$16:$K$56,2,FALSE))</f>
        <v/>
      </c>
    </row>
    <row r="22" spans="1:13">
      <c r="A22" s="8">
        <f t="shared" si="0"/>
        <v>1</v>
      </c>
      <c r="B22" s="5">
        <f>SUM(G22:J22)</f>
        <v>0</v>
      </c>
      <c r="C22" s="9" t="s">
        <v>12</v>
      </c>
      <c r="D22" s="5">
        <f t="shared" si="1"/>
        <v>0</v>
      </c>
      <c r="E22" s="65"/>
      <c r="F22" s="65"/>
      <c r="G22" s="76"/>
      <c r="H22" s="80"/>
      <c r="I22" s="180"/>
      <c r="J22" s="78"/>
      <c r="K22" s="6">
        <f>IF(ISBLANK(F22),0,MAX(G22,H22,I22,J22,#REF!,#REF!))</f>
        <v>0</v>
      </c>
      <c r="L22" s="7" t="e">
        <f>AVERAGE(G22:J22)</f>
        <v>#DIV/0!</v>
      </c>
      <c r="M22" s="130" t="str">
        <f>IF(K22&lt;75,"",VLOOKUP(K22,[1]Tabelle1!$J$16:$K$56,2,FALSE))</f>
        <v/>
      </c>
    </row>
    <row r="23" spans="1:13">
      <c r="A23" s="8">
        <f t="shared" si="0"/>
        <v>1</v>
      </c>
      <c r="B23" s="5">
        <f>SUM(G23:J23)</f>
        <v>0</v>
      </c>
      <c r="C23" s="9" t="s">
        <v>12</v>
      </c>
      <c r="D23" s="5">
        <f t="shared" si="1"/>
        <v>0</v>
      </c>
      <c r="E23" s="65"/>
      <c r="F23" s="65"/>
      <c r="G23" s="76"/>
      <c r="H23" s="80"/>
      <c r="I23" s="180"/>
      <c r="J23" s="78"/>
      <c r="K23" s="6">
        <f>IF(ISBLANK(F23),0,MAX(G23,H23,I23,J23,#REF!,#REF!))</f>
        <v>0</v>
      </c>
      <c r="L23" s="7" t="e">
        <f>AVERAGE(G23:J23)</f>
        <v>#DIV/0!</v>
      </c>
      <c r="M23" s="59" t="str">
        <f>IF(K23&lt;75,"",VLOOKUP(K23,[1]Tabelle1!$J$16:$K$56,2,FALSE))</f>
        <v/>
      </c>
    </row>
    <row r="24" spans="1:13">
      <c r="A24" s="8">
        <f t="shared" si="0"/>
        <v>1</v>
      </c>
      <c r="B24" s="5">
        <f>SUM(G24:J24)</f>
        <v>0</v>
      </c>
      <c r="C24" s="9" t="s">
        <v>12</v>
      </c>
      <c r="D24" s="5">
        <f t="shared" si="1"/>
        <v>0</v>
      </c>
      <c r="E24" s="65"/>
      <c r="F24" s="65"/>
      <c r="G24" s="76"/>
      <c r="H24" s="80"/>
      <c r="I24" s="180"/>
      <c r="J24" s="78"/>
      <c r="K24" s="6">
        <f>IF(ISBLANK(F24),0,MAX(G24,H24,I24,J24,#REF!,#REF!))</f>
        <v>0</v>
      </c>
      <c r="L24" s="7" t="e">
        <f>AVERAGE(G24:J24)</f>
        <v>#DIV/0!</v>
      </c>
      <c r="M24" s="130" t="str">
        <f>IF(K24&lt;75,"",VLOOKUP(K24,[1]Tabelle1!$J$16:$K$56,2,FALSE))</f>
        <v/>
      </c>
    </row>
    <row r="25" spans="1:13">
      <c r="A25" s="8">
        <f t="shared" si="0"/>
        <v>1</v>
      </c>
      <c r="B25" s="5">
        <f>SUM(G25:J25)</f>
        <v>0</v>
      </c>
      <c r="C25" s="9" t="s">
        <v>12</v>
      </c>
      <c r="D25" s="5">
        <f t="shared" si="1"/>
        <v>0</v>
      </c>
      <c r="E25" s="65"/>
      <c r="F25" s="65"/>
      <c r="G25" s="76"/>
      <c r="H25" s="80"/>
      <c r="I25" s="180"/>
      <c r="J25" s="78"/>
      <c r="K25" s="6">
        <f>IF(ISBLANK(F25),0,MAX(G25,H25,I25,J25,#REF!,#REF!))</f>
        <v>0</v>
      </c>
      <c r="L25" s="7" t="e">
        <f>AVERAGE(G25:J25)</f>
        <v>#DIV/0!</v>
      </c>
      <c r="M25" s="121" t="str">
        <f>IF(K25&lt;75,"",VLOOKUP(K25,[1]Tabelle1!$J$16:$K$56,2,FALSE))</f>
        <v/>
      </c>
    </row>
    <row r="26" spans="1:13">
      <c r="A26" s="14">
        <f t="shared" si="0"/>
        <v>1</v>
      </c>
      <c r="B26" s="15">
        <f>SUM(G26:J26)</f>
        <v>0</v>
      </c>
      <c r="C26" s="16" t="s">
        <v>12</v>
      </c>
      <c r="D26" s="15">
        <f t="shared" si="1"/>
        <v>0</v>
      </c>
      <c r="E26" s="65"/>
      <c r="F26" s="65"/>
      <c r="G26" s="76"/>
      <c r="H26" s="80"/>
      <c r="I26" s="180"/>
      <c r="J26" s="78"/>
      <c r="K26" s="6">
        <f>IF(ISBLANK(F26),0,MAX(G26,H26,I26,J26,#REF!,#REF!))</f>
        <v>0</v>
      </c>
      <c r="L26" s="7" t="e">
        <f>AVERAGE(G26:J26)</f>
        <v>#DIV/0!</v>
      </c>
      <c r="M26" s="59" t="str">
        <f>IF(K26&lt;75,"",VLOOKUP(K26,[1]Tabelle1!$J$16:$K$56,2,FALSE))</f>
        <v/>
      </c>
    </row>
    <row r="27" spans="1:13">
      <c r="A27" s="8">
        <f t="shared" si="0"/>
        <v>1</v>
      </c>
      <c r="B27" s="5">
        <f>SUM(G27:J27)</f>
        <v>0</v>
      </c>
      <c r="C27" s="9" t="s">
        <v>12</v>
      </c>
      <c r="D27" s="5">
        <f t="shared" si="1"/>
        <v>0</v>
      </c>
      <c r="E27" s="65"/>
      <c r="F27" s="65"/>
      <c r="G27" s="76"/>
      <c r="H27" s="80"/>
      <c r="I27" s="180"/>
      <c r="J27" s="78"/>
      <c r="K27" s="6">
        <f>IF(ISBLANK(F27),0,MAX(G27,H27,I27,J27,#REF!,#REF!))</f>
        <v>0</v>
      </c>
      <c r="L27" s="7" t="e">
        <f>AVERAGE(G27:J27)</f>
        <v>#DIV/0!</v>
      </c>
      <c r="M27" s="59" t="str">
        <f>IF(K27&lt;75,"",VLOOKUP(K27,[1]Tabelle1!$J$16:$K$56,2,FALSE))</f>
        <v/>
      </c>
    </row>
    <row r="28" spans="1:13">
      <c r="A28" s="8">
        <f t="shared" si="0"/>
        <v>1</v>
      </c>
      <c r="B28" s="5">
        <f>SUM(G28:J28)</f>
        <v>0</v>
      </c>
      <c r="C28" s="9" t="s">
        <v>12</v>
      </c>
      <c r="D28" s="5">
        <f t="shared" si="1"/>
        <v>0</v>
      </c>
      <c r="E28" s="65"/>
      <c r="F28" s="65"/>
      <c r="G28" s="76"/>
      <c r="H28" s="80"/>
      <c r="I28" s="180"/>
      <c r="J28" s="78"/>
      <c r="K28" s="6">
        <f>IF(ISBLANK(F28),0,MAX(G28,H28,I28,J28,#REF!,#REF!))</f>
        <v>0</v>
      </c>
      <c r="L28" s="7" t="e">
        <f>AVERAGE(G28:J28)</f>
        <v>#DIV/0!</v>
      </c>
      <c r="M28" s="75" t="str">
        <f>IF(K28&lt;75,"",VLOOKUP(K28,[1]Tabelle1!$J$16:$K$56,2,FALSE))</f>
        <v/>
      </c>
    </row>
    <row r="29" spans="1:13">
      <c r="A29" s="14">
        <f t="shared" si="0"/>
        <v>1</v>
      </c>
      <c r="B29" s="15">
        <f>SUM(G29:J29)</f>
        <v>0</v>
      </c>
      <c r="C29" s="16" t="s">
        <v>12</v>
      </c>
      <c r="D29" s="15">
        <f t="shared" si="1"/>
        <v>0</v>
      </c>
      <c r="E29" s="65"/>
      <c r="F29" s="65"/>
      <c r="G29" s="76"/>
      <c r="H29" s="80"/>
      <c r="I29" s="180"/>
      <c r="J29" s="78"/>
      <c r="K29" s="6">
        <f>IF(ISBLANK(F29),0,MAX(G29,H29,I29,J29,#REF!,#REF!))</f>
        <v>0</v>
      </c>
      <c r="L29" s="7" t="e">
        <f>AVERAGE(G29:J29)</f>
        <v>#DIV/0!</v>
      </c>
      <c r="M29" s="130" t="str">
        <f>IF(K29&lt;75,"",VLOOKUP(K29,[1]Tabelle1!$J$16:$K$56,2,FALSE))</f>
        <v/>
      </c>
    </row>
    <row r="30" spans="1:13">
      <c r="A30" s="8">
        <f t="shared" si="0"/>
        <v>1</v>
      </c>
      <c r="B30" s="5">
        <f>SUM(G30:J30)</f>
        <v>0</v>
      </c>
      <c r="C30" s="9" t="s">
        <v>12</v>
      </c>
      <c r="D30" s="5">
        <f t="shared" si="1"/>
        <v>0</v>
      </c>
      <c r="E30" s="65"/>
      <c r="F30" s="65"/>
      <c r="G30" s="76"/>
      <c r="H30" s="80"/>
      <c r="I30" s="180"/>
      <c r="J30" s="78"/>
      <c r="K30" s="6">
        <f>IF(ISBLANK(F30),0,MAX(G30,H30,I30,J30,#REF!,#REF!))</f>
        <v>0</v>
      </c>
      <c r="L30" s="7" t="e">
        <f>AVERAGE(G30:J30)</f>
        <v>#DIV/0!</v>
      </c>
      <c r="M30" s="59" t="str">
        <f>IF(K30&lt;75,"",VLOOKUP(K30,[1]Tabelle1!$J$16:$K$56,2,FALSE))</f>
        <v/>
      </c>
    </row>
    <row r="31" spans="1:13">
      <c r="A31" s="14">
        <f t="shared" si="0"/>
        <v>1</v>
      </c>
      <c r="B31" s="15">
        <f>SUM(G31:J31)</f>
        <v>0</v>
      </c>
      <c r="C31" s="16" t="s">
        <v>12</v>
      </c>
      <c r="D31" s="15">
        <f t="shared" si="1"/>
        <v>0</v>
      </c>
      <c r="E31" s="65"/>
      <c r="F31" s="65"/>
      <c r="G31" s="76"/>
      <c r="H31" s="80"/>
      <c r="I31" s="180"/>
      <c r="J31" s="78"/>
      <c r="K31" s="6">
        <f>IF(ISBLANK(F31),0,MAX(G31,H31,I31,J31,#REF!,#REF!))</f>
        <v>0</v>
      </c>
      <c r="L31" s="7" t="e">
        <f>AVERAGE(G31:J31)</f>
        <v>#DIV/0!</v>
      </c>
      <c r="M31" s="75" t="str">
        <f>IF(K31&lt;75,"",VLOOKUP(K31,[1]Tabelle1!$J$16:$K$56,2,FALSE))</f>
        <v/>
      </c>
    </row>
    <row r="32" spans="1:13">
      <c r="A32" s="8">
        <f t="shared" si="0"/>
        <v>1</v>
      </c>
      <c r="B32" s="5">
        <f>SUM(G32:J32)</f>
        <v>0</v>
      </c>
      <c r="C32" s="9" t="s">
        <v>12</v>
      </c>
      <c r="D32" s="5">
        <f t="shared" si="1"/>
        <v>0</v>
      </c>
      <c r="E32" s="65"/>
      <c r="F32" s="65"/>
      <c r="G32" s="76"/>
      <c r="H32" s="80"/>
      <c r="I32" s="180"/>
      <c r="J32" s="78"/>
      <c r="K32" s="6">
        <f>IF(ISBLANK(F32),0,MAX(G32,H32,I32,J32,#REF!,#REF!))</f>
        <v>0</v>
      </c>
      <c r="L32" s="7" t="e">
        <f>AVERAGE(G32:J32)</f>
        <v>#DIV/0!</v>
      </c>
      <c r="M32" s="134" t="str">
        <f>IF(K32&lt;75,"",VLOOKUP(K32,[1]Tabelle1!$J$16:$K$56,2,FALSE))</f>
        <v/>
      </c>
    </row>
    <row r="33" spans="1:13">
      <c r="A33" s="8">
        <f t="shared" si="0"/>
        <v>1</v>
      </c>
      <c r="B33" s="5">
        <f>SUM(G33:J33)</f>
        <v>0</v>
      </c>
      <c r="C33" s="9" t="s">
        <v>12</v>
      </c>
      <c r="D33" s="5">
        <f t="shared" si="1"/>
        <v>0</v>
      </c>
      <c r="E33" s="65"/>
      <c r="F33" s="65"/>
      <c r="G33" s="76"/>
      <c r="H33" s="80"/>
      <c r="I33" s="180"/>
      <c r="J33" s="78"/>
      <c r="K33" s="6">
        <f>IF(ISBLANK(F33),0,MAX(G33,H33,I33,J33,#REF!,#REF!))</f>
        <v>0</v>
      </c>
      <c r="L33" s="7" t="e">
        <f>AVERAGE(G33:J33)</f>
        <v>#DIV/0!</v>
      </c>
      <c r="M33" s="120" t="str">
        <f>IF(K33&lt;75,"",VLOOKUP(K33,[1]Tabelle1!$J$16:$K$56,2,FALSE))</f>
        <v/>
      </c>
    </row>
    <row r="34" spans="1:13">
      <c r="A34" s="8">
        <f t="shared" si="0"/>
        <v>1</v>
      </c>
      <c r="B34" s="5">
        <f>SUM(G34:J34)</f>
        <v>0</v>
      </c>
      <c r="C34" s="9" t="s">
        <v>12</v>
      </c>
      <c r="D34" s="5">
        <f t="shared" si="1"/>
        <v>0</v>
      </c>
      <c r="E34" s="65"/>
      <c r="F34" s="65"/>
      <c r="G34" s="76"/>
      <c r="H34" s="80"/>
      <c r="I34" s="180"/>
      <c r="J34" s="78"/>
      <c r="K34" s="6">
        <f>IF(ISBLANK(F34),0,MAX(G34,H34,I34,J34,#REF!,#REF!))</f>
        <v>0</v>
      </c>
      <c r="L34" s="7" t="e">
        <f>AVERAGE(G34:J34)</f>
        <v>#DIV/0!</v>
      </c>
      <c r="M34" s="130" t="str">
        <f>IF(K34&lt;75,"",VLOOKUP(K34,[1]Tabelle1!$J$16:$K$56,2,FALSE))</f>
        <v/>
      </c>
    </row>
    <row r="35" spans="1:13">
      <c r="A35" s="14">
        <f t="shared" si="0"/>
        <v>1</v>
      </c>
      <c r="B35" s="15">
        <f>SUM(G35:J35)</f>
        <v>0</v>
      </c>
      <c r="C35" s="16" t="s">
        <v>12</v>
      </c>
      <c r="D35" s="15">
        <f t="shared" si="1"/>
        <v>0</v>
      </c>
      <c r="E35" s="65"/>
      <c r="F35" s="65"/>
      <c r="G35" s="76"/>
      <c r="H35" s="80"/>
      <c r="I35" s="180"/>
      <c r="J35" s="78"/>
      <c r="K35" s="6">
        <f>IF(ISBLANK(F35),0,MAX(G35,H35,I35,J35,#REF!,#REF!))</f>
        <v>0</v>
      </c>
      <c r="L35" s="7" t="e">
        <f>AVERAGE(G35:J35)</f>
        <v>#DIV/0!</v>
      </c>
      <c r="M35" s="134" t="str">
        <f>IF(K35&lt;75,"",VLOOKUP(K35,[1]Tabelle1!$J$16:$K$56,2,FALSE))</f>
        <v/>
      </c>
    </row>
    <row r="36" spans="1:13">
      <c r="A36" s="8">
        <f t="shared" si="0"/>
        <v>1</v>
      </c>
      <c r="B36" s="5">
        <f>SUM(G36:J36)</f>
        <v>0</v>
      </c>
      <c r="C36" s="9" t="s">
        <v>12</v>
      </c>
      <c r="D36" s="5">
        <f t="shared" si="1"/>
        <v>0</v>
      </c>
      <c r="E36" s="65"/>
      <c r="F36" s="65"/>
      <c r="G36" s="76"/>
      <c r="H36" s="80"/>
      <c r="I36" s="180"/>
      <c r="J36" s="78"/>
      <c r="K36" s="6">
        <f>IF(ISBLANK(F36),0,MAX(G36,H36,I36,J36,#REF!,#REF!))</f>
        <v>0</v>
      </c>
      <c r="L36" s="7" t="e">
        <f>AVERAGE(G36:J36)</f>
        <v>#DIV/0!</v>
      </c>
      <c r="M36" s="75" t="str">
        <f>IF(K36&lt;75,"",VLOOKUP(K36,[1]Tabelle1!$J$16:$K$56,2,FALSE))</f>
        <v/>
      </c>
    </row>
    <row r="37" spans="1:13">
      <c r="A37" s="8">
        <f t="shared" si="0"/>
        <v>1</v>
      </c>
      <c r="B37" s="5">
        <f>SUM(G37:J37)</f>
        <v>0</v>
      </c>
      <c r="C37" s="9" t="s">
        <v>12</v>
      </c>
      <c r="D37" s="5">
        <f t="shared" si="1"/>
        <v>0</v>
      </c>
      <c r="E37" s="65"/>
      <c r="F37" s="65"/>
      <c r="G37" s="76"/>
      <c r="H37" s="80"/>
      <c r="I37" s="180"/>
      <c r="J37" s="78"/>
      <c r="K37" s="6">
        <f>IF(ISBLANK(F37),0,MAX(G37,H37,I37,J37,#REF!,#REF!))</f>
        <v>0</v>
      </c>
      <c r="L37" s="7" t="e">
        <f>AVERAGE(G37:J37)</f>
        <v>#DIV/0!</v>
      </c>
      <c r="M37" s="134" t="str">
        <f>IF(K37&lt;75,"",VLOOKUP(K37,[1]Tabelle1!$J$16:$K$56,2,FALSE))</f>
        <v/>
      </c>
    </row>
    <row r="38" spans="1:13">
      <c r="A38" s="8">
        <f t="shared" si="0"/>
        <v>1</v>
      </c>
      <c r="B38" s="5">
        <f>SUM(G38:J38)</f>
        <v>0</v>
      </c>
      <c r="C38" s="9"/>
      <c r="D38" s="5">
        <f t="shared" si="1"/>
        <v>0</v>
      </c>
      <c r="E38" s="65"/>
      <c r="F38" s="65"/>
      <c r="G38" s="76"/>
      <c r="H38" s="80"/>
      <c r="I38" s="180"/>
      <c r="J38" s="78"/>
      <c r="K38" s="6">
        <f>IF(ISBLANK(F38),0,MAX(G38,H38,I38,J38,#REF!,#REF!))</f>
        <v>0</v>
      </c>
      <c r="L38" s="7" t="e">
        <f>AVERAGE(G38:J38)</f>
        <v>#DIV/0!</v>
      </c>
      <c r="M38" s="70" t="str">
        <f>IF(K38&lt;75,"",VLOOKUP(K38,[1]Tabelle1!$J$16:$K$56,2,FALSE))</f>
        <v/>
      </c>
    </row>
    <row r="39" spans="1:13">
      <c r="A39" s="8">
        <f t="shared" si="0"/>
        <v>1</v>
      </c>
      <c r="B39" s="5">
        <f>SUM(G39:J39)</f>
        <v>0</v>
      </c>
      <c r="C39" s="9" t="s">
        <v>12</v>
      </c>
      <c r="D39" s="5">
        <f t="shared" si="1"/>
        <v>0</v>
      </c>
      <c r="E39" s="65"/>
      <c r="F39" s="65"/>
      <c r="G39" s="76"/>
      <c r="H39" s="80"/>
      <c r="I39" s="180"/>
      <c r="J39" s="78"/>
      <c r="K39" s="6">
        <f>IF(ISBLANK(F39),0,MAX(G39,H39,I39,J39,#REF!,#REF!))</f>
        <v>0</v>
      </c>
      <c r="L39" s="7" t="e">
        <f>AVERAGE(G39:J39)</f>
        <v>#DIV/0!</v>
      </c>
      <c r="M39" s="130" t="str">
        <f>IF(K39&lt;75,"",VLOOKUP(K39,[1]Tabelle1!$J$16:$K$56,2,FALSE))</f>
        <v/>
      </c>
    </row>
    <row r="40" spans="1:13">
      <c r="A40" s="8">
        <f t="shared" si="0"/>
        <v>1</v>
      </c>
      <c r="B40" s="5">
        <f>SUM(G40:J40)</f>
        <v>0</v>
      </c>
      <c r="C40" s="9" t="s">
        <v>12</v>
      </c>
      <c r="D40" s="5">
        <f t="shared" si="1"/>
        <v>0</v>
      </c>
      <c r="E40" s="65"/>
      <c r="F40" s="65"/>
      <c r="G40" s="76"/>
      <c r="H40" s="80"/>
      <c r="I40" s="180"/>
      <c r="J40" s="78"/>
      <c r="K40" s="6">
        <f>IF(ISBLANK(F40),0,MAX(G40,H40,I40,J40,#REF!,#REF!))</f>
        <v>0</v>
      </c>
      <c r="L40" s="7" t="e">
        <f>AVERAGE(G40:J40)</f>
        <v>#DIV/0!</v>
      </c>
      <c r="M40" s="134" t="str">
        <f>IF(K40&lt;75,"",VLOOKUP(K40,[1]Tabelle1!$J$16:$K$56,2,FALSE))</f>
        <v/>
      </c>
    </row>
    <row r="41" spans="1:13">
      <c r="A41" s="8">
        <f t="shared" si="0"/>
        <v>1</v>
      </c>
      <c r="B41" s="5">
        <f>SUM(G41:J41)</f>
        <v>0</v>
      </c>
      <c r="C41" s="9" t="s">
        <v>12</v>
      </c>
      <c r="D41" s="5">
        <f t="shared" si="1"/>
        <v>0</v>
      </c>
      <c r="E41" s="65"/>
      <c r="F41" s="65"/>
      <c r="G41" s="76"/>
      <c r="H41" s="80"/>
      <c r="I41" s="180"/>
      <c r="J41" s="78"/>
      <c r="K41" s="6">
        <f>IF(ISBLANK(F41),0,MAX(G41,H41,I41,J41,#REF!,#REF!))</f>
        <v>0</v>
      </c>
      <c r="L41" s="7" t="e">
        <f>AVERAGE(G41:J41)</f>
        <v>#DIV/0!</v>
      </c>
      <c r="M41" s="130" t="str">
        <f>IF(K41&lt;75,"",VLOOKUP(K41,[1]Tabelle1!$J$16:$K$56,2,FALSE))</f>
        <v/>
      </c>
    </row>
    <row r="42" spans="1:13">
      <c r="A42" s="8">
        <f t="shared" si="0"/>
        <v>1</v>
      </c>
      <c r="B42" s="5">
        <f>SUM(G42:J42)</f>
        <v>0</v>
      </c>
      <c r="C42" s="9" t="s">
        <v>12</v>
      </c>
      <c r="D42" s="5">
        <f t="shared" si="1"/>
        <v>0</v>
      </c>
      <c r="E42" s="65"/>
      <c r="F42" s="65"/>
      <c r="G42" s="76"/>
      <c r="H42" s="80"/>
      <c r="I42" s="180"/>
      <c r="J42" s="78"/>
      <c r="K42" s="6">
        <f>IF(ISBLANK(F42),0,MAX(G42,H42,I42,J42,#REF!,#REF!))</f>
        <v>0</v>
      </c>
      <c r="L42" s="7" t="e">
        <f>AVERAGE(G42:J42)</f>
        <v>#DIV/0!</v>
      </c>
      <c r="M42" s="134" t="str">
        <f>IF(K42&lt;75,"",VLOOKUP(K42,[1]Tabelle1!$J$16:$K$56,2,FALSE))</f>
        <v/>
      </c>
    </row>
    <row r="43" spans="1:13">
      <c r="A43" s="14">
        <f t="shared" si="0"/>
        <v>1</v>
      </c>
      <c r="B43" s="15">
        <f>SUM(G43:J43)</f>
        <v>0</v>
      </c>
      <c r="C43" s="16" t="s">
        <v>12</v>
      </c>
      <c r="D43" s="15">
        <f t="shared" si="1"/>
        <v>0</v>
      </c>
      <c r="E43" s="65"/>
      <c r="F43" s="65"/>
      <c r="G43" s="76"/>
      <c r="H43" s="80"/>
      <c r="I43" s="180"/>
      <c r="J43" s="78"/>
      <c r="K43" s="6">
        <f>IF(ISBLANK(F43),0,MAX(G43,H43,I43,J43,#REF!,#REF!))</f>
        <v>0</v>
      </c>
      <c r="L43" s="7" t="e">
        <f>AVERAGE(G43:J43)</f>
        <v>#DIV/0!</v>
      </c>
      <c r="M43" s="131" t="str">
        <f>IF(K43&lt;75,"",VLOOKUP(K43,[1]Tabelle1!$J$16:$K$56,2,FALSE))</f>
        <v/>
      </c>
    </row>
    <row r="44" spans="1:13">
      <c r="A44" s="14">
        <f t="shared" si="0"/>
        <v>1</v>
      </c>
      <c r="B44" s="15">
        <f>SUM(G44:J44)</f>
        <v>0</v>
      </c>
      <c r="C44" s="16" t="s">
        <v>12</v>
      </c>
      <c r="D44" s="15">
        <f t="shared" si="1"/>
        <v>0</v>
      </c>
      <c r="E44" s="65"/>
      <c r="F44" s="65"/>
      <c r="G44" s="76"/>
      <c r="H44" s="80"/>
      <c r="I44" s="180"/>
      <c r="J44" s="78"/>
      <c r="K44" s="6">
        <f>IF(ISBLANK(F44),0,MAX(G44,H44,I44,J44,#REF!,#REF!))</f>
        <v>0</v>
      </c>
      <c r="L44" s="7" t="e">
        <f>AVERAGE(G44:J44)</f>
        <v>#DIV/0!</v>
      </c>
      <c r="M44" s="132" t="str">
        <f>IF(K44&lt;75,"",VLOOKUP(K44,[1]Tabelle1!$J$16:$K$56,2,FALSE))</f>
        <v/>
      </c>
    </row>
    <row r="45" spans="1:13">
      <c r="A45" s="14">
        <f t="shared" si="0"/>
        <v>1</v>
      </c>
      <c r="B45" s="15">
        <f>SUM(G45:J45)</f>
        <v>0</v>
      </c>
      <c r="C45" s="16" t="s">
        <v>12</v>
      </c>
      <c r="D45" s="15">
        <f t="shared" si="1"/>
        <v>0</v>
      </c>
      <c r="E45" s="65"/>
      <c r="F45" s="65"/>
      <c r="G45" s="76"/>
      <c r="H45" s="80"/>
      <c r="I45" s="180"/>
      <c r="J45" s="78"/>
      <c r="K45" s="6">
        <f>IF(ISBLANK(F45),0,MAX(G45,H45,I45,J45,#REF!,#REF!))</f>
        <v>0</v>
      </c>
      <c r="L45" s="7" t="e">
        <f>AVERAGE(G45:J45)</f>
        <v>#DIV/0!</v>
      </c>
      <c r="M45" s="135" t="str">
        <f>IF(K45&lt;75,"",VLOOKUP(K45,[1]Tabelle1!$J$16:$K$56,2,FALSE))</f>
        <v/>
      </c>
    </row>
    <row r="46" spans="1:13">
      <c r="A46" s="14">
        <f t="shared" si="0"/>
        <v>1</v>
      </c>
      <c r="B46" s="15">
        <f>SUM(G46:J46)</f>
        <v>0</v>
      </c>
      <c r="C46" s="16" t="s">
        <v>12</v>
      </c>
      <c r="D46" s="15">
        <f t="shared" si="1"/>
        <v>0</v>
      </c>
      <c r="E46" s="65"/>
      <c r="F46" s="65"/>
      <c r="G46" s="76"/>
      <c r="H46" s="80"/>
      <c r="I46" s="180"/>
      <c r="J46" s="78"/>
      <c r="K46" s="6">
        <f>IF(ISBLANK(F46),0,MAX(G46,H46,I46,J46,#REF!,#REF!))</f>
        <v>0</v>
      </c>
      <c r="L46" s="7" t="e">
        <f>AVERAGE(G46:J46)</f>
        <v>#DIV/0!</v>
      </c>
      <c r="M46" s="132" t="str">
        <f>IF(K46&lt;75,"",VLOOKUP(K46,[1]Tabelle1!$J$16:$K$56,2,FALSE))</f>
        <v/>
      </c>
    </row>
    <row r="47" spans="1:13">
      <c r="A47" s="8">
        <f t="shared" si="0"/>
        <v>1</v>
      </c>
      <c r="B47" s="5">
        <f>SUM(G47:J47)</f>
        <v>0</v>
      </c>
      <c r="C47" s="9" t="s">
        <v>12</v>
      </c>
      <c r="D47" s="5">
        <f t="shared" si="1"/>
        <v>0</v>
      </c>
      <c r="E47" s="65"/>
      <c r="F47" s="65"/>
      <c r="G47" s="76"/>
      <c r="H47" s="80"/>
      <c r="I47" s="180"/>
      <c r="J47" s="78"/>
      <c r="K47" s="6">
        <f>IF(ISBLANK(F47),0,MAX(G47,H47,I47,J47,#REF!,#REF!))</f>
        <v>0</v>
      </c>
      <c r="L47" s="7" t="e">
        <f>AVERAGE(G47:J47)</f>
        <v>#DIV/0!</v>
      </c>
      <c r="M47" s="135" t="str">
        <f>IF(K47&lt;75,"",VLOOKUP(K47,[1]Tabelle1!$J$16:$K$56,2,FALSE))</f>
        <v/>
      </c>
    </row>
    <row r="48" spans="1:13">
      <c r="A48" s="8">
        <f t="shared" si="0"/>
        <v>1</v>
      </c>
      <c r="B48" s="5">
        <f>SUM(G48:J48)</f>
        <v>0</v>
      </c>
      <c r="C48" s="9" t="s">
        <v>12</v>
      </c>
      <c r="D48" s="5">
        <f t="shared" si="1"/>
        <v>0</v>
      </c>
      <c r="E48" s="65"/>
      <c r="F48" s="65"/>
      <c r="G48" s="76"/>
      <c r="H48" s="80"/>
      <c r="I48" s="180"/>
      <c r="J48" s="78"/>
      <c r="K48" s="6">
        <f>IF(ISBLANK(F48),0,MAX(G48,H48,I48,J48,#REF!,#REF!))</f>
        <v>0</v>
      </c>
      <c r="L48" s="7" t="e">
        <f>AVERAGE(G48:J48)</f>
        <v>#DIV/0!</v>
      </c>
      <c r="M48" s="133" t="str">
        <f>IF(K48&lt;75,"",VLOOKUP(K48,[1]Tabelle1!$J$16:$K$56,2,FALSE))</f>
        <v/>
      </c>
    </row>
    <row r="49" spans="1:13">
      <c r="A49" s="8">
        <f t="shared" si="0"/>
        <v>1</v>
      </c>
      <c r="B49" s="5">
        <f>SUM(G49:J49)</f>
        <v>0</v>
      </c>
      <c r="C49" s="9" t="s">
        <v>12</v>
      </c>
      <c r="D49" s="5">
        <f t="shared" si="1"/>
        <v>0</v>
      </c>
      <c r="E49" s="65"/>
      <c r="F49" s="65"/>
      <c r="G49" s="76"/>
      <c r="H49" s="80"/>
      <c r="I49" s="180"/>
      <c r="J49" s="78"/>
      <c r="K49" s="6">
        <f>IF(ISBLANK(F49),0,MAX(G49,H49,I49,J49,#REF!,#REF!))</f>
        <v>0</v>
      </c>
      <c r="L49" s="7" t="e">
        <f>AVERAGE(G49:J49)</f>
        <v>#DIV/0!</v>
      </c>
      <c r="M49" s="136" t="str">
        <f>IF(K49&lt;75,"",VLOOKUP(K49,[1]Tabelle1!$J$16:$K$56,2,FALSE))</f>
        <v/>
      </c>
    </row>
    <row r="50" spans="1:13">
      <c r="A50" s="8">
        <f t="shared" si="0"/>
        <v>1</v>
      </c>
      <c r="B50" s="5">
        <f>SUM(G50:J50)</f>
        <v>0</v>
      </c>
      <c r="C50" s="9" t="s">
        <v>12</v>
      </c>
      <c r="D50" s="5">
        <f t="shared" si="1"/>
        <v>0</v>
      </c>
      <c r="E50" s="65"/>
      <c r="F50" s="65"/>
      <c r="G50" s="76"/>
      <c r="H50" s="80"/>
      <c r="I50" s="180"/>
      <c r="J50" s="78"/>
      <c r="K50" s="6">
        <f>IF(ISBLANK(F50),0,MAX(G50,H50,I50,J50,#REF!,#REF!))</f>
        <v>0</v>
      </c>
      <c r="L50" s="7" t="e">
        <f>AVERAGE(G50:J50)</f>
        <v>#DIV/0!</v>
      </c>
      <c r="M50" s="136" t="str">
        <f>IF(K50&lt;75,"",VLOOKUP(K50,[1]Tabelle1!$J$16:$K$56,2,FALSE))</f>
        <v/>
      </c>
    </row>
    <row r="51" spans="1:13">
      <c r="A51" s="8">
        <f t="shared" si="0"/>
        <v>1</v>
      </c>
      <c r="B51" s="5">
        <f>SUM(G51:J51)</f>
        <v>0</v>
      </c>
      <c r="C51" s="9" t="s">
        <v>12</v>
      </c>
      <c r="D51" s="5">
        <f t="shared" si="1"/>
        <v>0</v>
      </c>
      <c r="E51" s="65"/>
      <c r="F51" s="65"/>
      <c r="G51" s="76"/>
      <c r="H51" s="80"/>
      <c r="I51" s="180"/>
      <c r="J51" s="78"/>
      <c r="K51" s="6">
        <f>IF(ISBLANK(F51),0,MAX(G51,H51,I51,J51,#REF!,#REF!))</f>
        <v>0</v>
      </c>
      <c r="L51" s="7" t="e">
        <f>AVERAGE(G51:J51)</f>
        <v>#DIV/0!</v>
      </c>
      <c r="M51" s="136" t="str">
        <f>IF(K51&lt;75,"",VLOOKUP(K51,[1]Tabelle1!$J$16:$K$56,2,FALSE))</f>
        <v/>
      </c>
    </row>
    <row r="52" spans="1:13">
      <c r="A52" s="8">
        <f t="shared" si="0"/>
        <v>1</v>
      </c>
      <c r="B52" s="5">
        <f>SUM(G52:J52)</f>
        <v>0</v>
      </c>
      <c r="C52" s="9" t="s">
        <v>12</v>
      </c>
      <c r="D52" s="5">
        <f t="shared" si="1"/>
        <v>0</v>
      </c>
      <c r="E52" s="65"/>
      <c r="F52" s="65"/>
      <c r="G52" s="76"/>
      <c r="H52" s="80"/>
      <c r="I52" s="180"/>
      <c r="J52" s="78"/>
      <c r="K52" s="6">
        <f>IF(ISBLANK(F52),0,MAX(G52,H52,I52,J52,#REF!,#REF!))</f>
        <v>0</v>
      </c>
      <c r="L52" s="7" t="e">
        <f>AVERAGE(G52:J52)</f>
        <v>#DIV/0!</v>
      </c>
      <c r="M52" s="137" t="str">
        <f>IF(K52&lt;75,"",VLOOKUP(K52,[1]Tabelle1!$J$16:$K$56,2,FALSE))</f>
        <v/>
      </c>
    </row>
    <row r="53" spans="1:13">
      <c r="A53" s="14">
        <f t="shared" si="0"/>
        <v>1</v>
      </c>
      <c r="B53" s="15">
        <f>SUM(G53:J53)</f>
        <v>0</v>
      </c>
      <c r="C53" s="16" t="s">
        <v>12</v>
      </c>
      <c r="D53" s="15">
        <f t="shared" si="1"/>
        <v>0</v>
      </c>
      <c r="E53" s="65"/>
      <c r="F53" s="65"/>
      <c r="G53" s="76"/>
      <c r="H53" s="80"/>
      <c r="I53" s="180"/>
      <c r="J53" s="78"/>
      <c r="K53" s="6">
        <f>IF(ISBLANK(F53),0,MAX(G53,H53,I53,J53,#REF!,#REF!))</f>
        <v>0</v>
      </c>
      <c r="L53" s="7" t="e">
        <f>AVERAGE(G53:J53)</f>
        <v>#DIV/0!</v>
      </c>
      <c r="M53" s="137" t="str">
        <f>IF(K53&lt;75,"",VLOOKUP(K53,[1]Tabelle1!$J$16:$K$56,2,FALSE))</f>
        <v/>
      </c>
    </row>
    <row r="54" spans="1:13">
      <c r="A54" s="8">
        <f t="shared" si="0"/>
        <v>1</v>
      </c>
      <c r="B54" s="5">
        <f>SUM(G54:J54)</f>
        <v>0</v>
      </c>
      <c r="C54" s="9" t="s">
        <v>12</v>
      </c>
      <c r="D54" s="5">
        <f t="shared" si="1"/>
        <v>0</v>
      </c>
      <c r="E54" s="65"/>
      <c r="F54" s="65"/>
      <c r="G54" s="76"/>
      <c r="H54" s="80"/>
      <c r="I54" s="180"/>
      <c r="J54" s="78"/>
      <c r="K54" s="6">
        <f>IF(ISBLANK(F54),0,MAX(G54,H54,I54,J54,#REF!,#REF!))</f>
        <v>0</v>
      </c>
      <c r="L54" s="7" t="e">
        <f>AVERAGE(G54:J54)</f>
        <v>#DIV/0!</v>
      </c>
      <c r="M54" s="119" t="str">
        <f>IF(K54&lt;75,"",VLOOKUP(K54,[1]Tabelle1!$J$16:$K$56,2,FALSE))</f>
        <v/>
      </c>
    </row>
    <row r="55" spans="1:13">
      <c r="A55" s="8">
        <f t="shared" si="0"/>
        <v>1</v>
      </c>
      <c r="B55" s="5">
        <f>SUM(G55:J55)</f>
        <v>0</v>
      </c>
      <c r="C55" s="9" t="s">
        <v>12</v>
      </c>
      <c r="D55" s="5">
        <f t="shared" si="1"/>
        <v>0</v>
      </c>
      <c r="E55" s="65"/>
      <c r="F55" s="65"/>
      <c r="G55" s="76"/>
      <c r="H55" s="80"/>
      <c r="I55" s="180"/>
      <c r="J55" s="78"/>
      <c r="K55" s="6">
        <f>IF(ISBLANK(F55),0,MAX(G55,H55,I55,J55,#REF!,#REF!))</f>
        <v>0</v>
      </c>
      <c r="L55" s="7" t="e">
        <f>AVERAGE(G55:J55)</f>
        <v>#DIV/0!</v>
      </c>
      <c r="M55" s="122" t="str">
        <f>IF(K55&lt;75,"",VLOOKUP(K55,[1]Tabelle1!$J$16:$K$56,2,FALSE))</f>
        <v/>
      </c>
    </row>
    <row r="56" spans="1:13">
      <c r="A56" s="8">
        <f t="shared" si="0"/>
        <v>1</v>
      </c>
      <c r="B56" s="5">
        <f>SUM(G56:J56)</f>
        <v>0</v>
      </c>
      <c r="C56" s="9" t="s">
        <v>12</v>
      </c>
      <c r="D56" s="5">
        <f t="shared" si="1"/>
        <v>0</v>
      </c>
      <c r="E56" s="65"/>
      <c r="F56" s="65"/>
      <c r="G56" s="76"/>
      <c r="H56" s="80"/>
      <c r="I56" s="180"/>
      <c r="J56" s="78"/>
      <c r="K56" s="6">
        <f>IF(ISBLANK(F56),0,MAX(G56,H56,I56,J56,#REF!,#REF!))</f>
        <v>0</v>
      </c>
      <c r="L56" s="7" t="e">
        <f>AVERAGE(G56:J56)</f>
        <v>#DIV/0!</v>
      </c>
      <c r="M56" s="121" t="str">
        <f>IF(K56&lt;75,"",VLOOKUP(K56,[1]Tabelle1!$J$16:$K$56,2,FALSE))</f>
        <v/>
      </c>
    </row>
    <row r="57" spans="1:13">
      <c r="A57" s="14">
        <f t="shared" si="0"/>
        <v>1</v>
      </c>
      <c r="B57" s="15">
        <f>SUM(G57:J57)</f>
        <v>0</v>
      </c>
      <c r="C57" s="16" t="s">
        <v>12</v>
      </c>
      <c r="D57" s="15">
        <f t="shared" si="1"/>
        <v>0</v>
      </c>
      <c r="E57" s="65"/>
      <c r="F57" s="65"/>
      <c r="G57" s="76"/>
      <c r="H57" s="80"/>
      <c r="I57" s="180"/>
      <c r="J57" s="78"/>
      <c r="K57" s="6">
        <f>IF(ISBLANK(F57),0,MAX(G57,H57,I57,J57,#REF!,#REF!))</f>
        <v>0</v>
      </c>
      <c r="L57" s="7" t="e">
        <f>AVERAGE(G57:J57)</f>
        <v>#DIV/0!</v>
      </c>
      <c r="M57" s="72" t="str">
        <f>IF(K57&lt;75,"",VLOOKUP(K57,[1]Tabelle1!$J$16:$K$56,2,FALSE))</f>
        <v/>
      </c>
    </row>
    <row r="58" spans="1:13">
      <c r="A58" s="14">
        <f t="shared" si="0"/>
        <v>1</v>
      </c>
      <c r="B58" s="15">
        <f>SUM(G58:J58)</f>
        <v>0</v>
      </c>
      <c r="C58" s="16" t="s">
        <v>12</v>
      </c>
      <c r="D58" s="15">
        <f t="shared" si="1"/>
        <v>0</v>
      </c>
      <c r="E58" s="65"/>
      <c r="F58" s="65"/>
      <c r="G58" s="76"/>
      <c r="H58" s="80"/>
      <c r="I58" s="180"/>
      <c r="J58" s="78"/>
      <c r="K58" s="6">
        <f>IF(ISBLANK(F58),0,MAX(G58,H58,I58,J58,#REF!,#REF!))</f>
        <v>0</v>
      </c>
      <c r="L58" s="7" t="e">
        <f>AVERAGE(G58:J58)</f>
        <v>#DIV/0!</v>
      </c>
      <c r="M58" s="111" t="str">
        <f>IF(K58&lt;75,"",VLOOKUP(K58,[1]Tabelle1!$J$16:$K$56,2,FALSE))</f>
        <v/>
      </c>
    </row>
    <row r="59" spans="1:13">
      <c r="A59" s="8">
        <f t="shared" si="0"/>
        <v>1</v>
      </c>
      <c r="B59" s="5">
        <f>SUM(G59:J59)</f>
        <v>0</v>
      </c>
      <c r="C59" s="9" t="s">
        <v>12</v>
      </c>
      <c r="D59" s="5">
        <f t="shared" si="1"/>
        <v>0</v>
      </c>
      <c r="E59" s="65"/>
      <c r="F59" s="65"/>
      <c r="G59" s="76"/>
      <c r="H59" s="80"/>
      <c r="I59" s="180"/>
      <c r="J59" s="78"/>
      <c r="K59" s="6">
        <f>IF(ISBLANK(F59),0,MAX(G59,H59,I59,J59,#REF!,#REF!))</f>
        <v>0</v>
      </c>
      <c r="L59" s="7" t="e">
        <f>AVERAGE(G59:J59)</f>
        <v>#DIV/0!</v>
      </c>
      <c r="M59" s="17" t="str">
        <f>IF(K59&lt;75,"",VLOOKUP(K59,[1]Tabelle1!$J$16:$K$56,2,FALSE))</f>
        <v/>
      </c>
    </row>
    <row r="60" spans="1:13">
      <c r="A60" s="8">
        <f t="shared" si="0"/>
        <v>1</v>
      </c>
      <c r="B60" s="5">
        <f>SUM(G60:J60)</f>
        <v>0</v>
      </c>
      <c r="C60" s="9" t="s">
        <v>12</v>
      </c>
      <c r="D60" s="5">
        <f t="shared" si="1"/>
        <v>0</v>
      </c>
      <c r="E60" s="65"/>
      <c r="F60" s="65"/>
      <c r="G60" s="76"/>
      <c r="H60" s="80"/>
      <c r="I60" s="180"/>
      <c r="J60" s="78"/>
      <c r="K60" s="6">
        <f>IF(ISBLANK(F60),0,MAX(G60,H60,I60,J60,#REF!,#REF!))</f>
        <v>0</v>
      </c>
      <c r="L60" s="7" t="e">
        <f>AVERAGE(G60:J60)</f>
        <v>#DIV/0!</v>
      </c>
      <c r="M60" s="120" t="str">
        <f>IF(K60&lt;75,"",VLOOKUP(K60,[1]Tabelle1!$J$16:$K$56,2,FALSE))</f>
        <v/>
      </c>
    </row>
    <row r="61" spans="1:13">
      <c r="A61" s="8">
        <f t="shared" si="0"/>
        <v>1</v>
      </c>
      <c r="B61" s="5">
        <f>SUM(G61:J61)</f>
        <v>0</v>
      </c>
      <c r="C61" s="9" t="s">
        <v>12</v>
      </c>
      <c r="D61" s="5">
        <f t="shared" si="1"/>
        <v>0</v>
      </c>
      <c r="E61" s="65"/>
      <c r="F61" s="65"/>
      <c r="G61" s="76"/>
      <c r="H61" s="80"/>
      <c r="I61" s="180"/>
      <c r="J61" s="78"/>
      <c r="K61" s="6">
        <f>IF(ISBLANK(F61),0,MAX(G61,H61,I61,J61,#REF!,#REF!))</f>
        <v>0</v>
      </c>
      <c r="L61" s="7" t="e">
        <f>AVERAGE(G61:J61)</f>
        <v>#DIV/0!</v>
      </c>
      <c r="M61" s="123" t="str">
        <f>IF(K61&lt;75,"",VLOOKUP(K61,[1]Tabelle1!$J$16:$K$56,2,FALSE))</f>
        <v/>
      </c>
    </row>
    <row r="62" spans="1:13">
      <c r="A62" s="14">
        <f t="shared" si="0"/>
        <v>1</v>
      </c>
      <c r="B62" s="15">
        <f>SUM(G62:J62)</f>
        <v>0</v>
      </c>
      <c r="C62" s="16" t="s">
        <v>12</v>
      </c>
      <c r="D62" s="15">
        <f t="shared" si="1"/>
        <v>0</v>
      </c>
      <c r="E62" s="65"/>
      <c r="F62" s="65"/>
      <c r="G62" s="76"/>
      <c r="H62" s="80"/>
      <c r="I62" s="180"/>
      <c r="J62" s="78"/>
      <c r="K62" s="6">
        <f>IF(ISBLANK(F62),0,MAX(G62,H62,I62,J62,#REF!,#REF!))</f>
        <v>0</v>
      </c>
      <c r="L62" s="7" t="e">
        <f>AVERAGE(G62:J62)</f>
        <v>#DIV/0!</v>
      </c>
      <c r="M62" s="122" t="str">
        <f>IF(K62&lt;75,"",VLOOKUP(K62,[1]Tabelle1!$J$16:$K$56,2,FALSE))</f>
        <v/>
      </c>
    </row>
    <row r="63" spans="1:13">
      <c r="A63" s="14">
        <f t="shared" si="0"/>
        <v>1</v>
      </c>
      <c r="B63" s="15">
        <f>SUM(G63:J63)</f>
        <v>0</v>
      </c>
      <c r="C63" s="16" t="s">
        <v>12</v>
      </c>
      <c r="D63" s="15">
        <f t="shared" si="1"/>
        <v>0</v>
      </c>
      <c r="E63" s="65"/>
      <c r="F63" s="65"/>
      <c r="G63" s="76"/>
      <c r="H63" s="80"/>
      <c r="I63" s="180"/>
      <c r="J63" s="78"/>
      <c r="K63" s="6">
        <f>IF(ISBLANK(F63),0,MAX(G63,H63,I63,J63,#REF!,#REF!))</f>
        <v>0</v>
      </c>
      <c r="L63" s="7" t="e">
        <f>AVERAGE(G63:J63)</f>
        <v>#DIV/0!</v>
      </c>
      <c r="M63" s="123" t="str">
        <f>IF(K63&lt;75,"",VLOOKUP(K63,[1]Tabelle1!$J$16:$K$56,2,FALSE))</f>
        <v/>
      </c>
    </row>
    <row r="64" spans="1:13">
      <c r="A64" s="14">
        <f t="shared" si="0"/>
        <v>1</v>
      </c>
      <c r="B64" s="15">
        <f>SUM(G64:J64)</f>
        <v>0</v>
      </c>
      <c r="C64" s="16" t="s">
        <v>12</v>
      </c>
      <c r="D64" s="15">
        <f t="shared" si="1"/>
        <v>0</v>
      </c>
      <c r="E64" s="65"/>
      <c r="F64" s="65"/>
      <c r="G64" s="76"/>
      <c r="H64" s="80"/>
      <c r="I64" s="180"/>
      <c r="J64" s="78"/>
      <c r="K64" s="6">
        <f>IF(ISBLANK(F64),0,MAX(G64,H64,I64,J64,#REF!,#REF!))</f>
        <v>0</v>
      </c>
      <c r="L64" s="7" t="e">
        <f>AVERAGE(G64:J64)</f>
        <v>#DIV/0!</v>
      </c>
      <c r="M64" s="122" t="str">
        <f>IF(K64&lt;75,"",VLOOKUP(K64,[1]Tabelle1!$J$16:$K$56,2,FALSE))</f>
        <v/>
      </c>
    </row>
    <row r="65" spans="1:13">
      <c r="A65" s="8">
        <f t="shared" si="0"/>
        <v>1</v>
      </c>
      <c r="B65" s="5">
        <f>SUM(G65:J65)</f>
        <v>0</v>
      </c>
      <c r="C65" s="9" t="s">
        <v>12</v>
      </c>
      <c r="D65" s="5">
        <f t="shared" si="1"/>
        <v>0</v>
      </c>
      <c r="E65" s="65"/>
      <c r="F65" s="65"/>
      <c r="G65" s="76"/>
      <c r="H65" s="80"/>
      <c r="I65" s="180"/>
      <c r="J65" s="78"/>
      <c r="K65" s="6">
        <f>IF(ISBLANK(F65),0,MAX(G65,H65,I65,J65,#REF!,#REF!))</f>
        <v>0</v>
      </c>
      <c r="L65" s="7" t="e">
        <f>AVERAGE(G65:J65)</f>
        <v>#DIV/0!</v>
      </c>
      <c r="M65" s="123" t="str">
        <f>IF(K65&lt;75,"",VLOOKUP(K65,[1]Tabelle1!$J$16:$K$56,2,FALSE))</f>
        <v/>
      </c>
    </row>
    <row r="66" spans="1:13">
      <c r="A66" s="14">
        <f t="shared" si="0"/>
        <v>1</v>
      </c>
      <c r="B66" s="15">
        <f>SUM(G66:J66)</f>
        <v>0</v>
      </c>
      <c r="C66" s="16" t="s">
        <v>12</v>
      </c>
      <c r="D66" s="15">
        <f t="shared" si="1"/>
        <v>0</v>
      </c>
      <c r="E66" s="65"/>
      <c r="F66" s="65"/>
      <c r="G66" s="76"/>
      <c r="H66" s="80"/>
      <c r="I66" s="180"/>
      <c r="J66" s="78"/>
      <c r="K66" s="6">
        <f>IF(ISBLANK(F66),0,MAX(G66,H66,I66,J66,#REF!,#REF!))</f>
        <v>0</v>
      </c>
      <c r="L66" s="7" t="e">
        <f>AVERAGE(G66:J66)</f>
        <v>#DIV/0!</v>
      </c>
      <c r="M66" s="124" t="str">
        <f>IF(K66&lt;75,"",VLOOKUP(K66,[1]Tabelle1!$J$16:$K$56,2,FALSE))</f>
        <v/>
      </c>
    </row>
    <row r="67" spans="1:13">
      <c r="A67" s="8">
        <f t="shared" si="0"/>
        <v>1</v>
      </c>
      <c r="B67" s="5">
        <f>SUM(G67:J67)</f>
        <v>0</v>
      </c>
      <c r="C67" s="9"/>
      <c r="D67" s="5">
        <f t="shared" si="1"/>
        <v>0</v>
      </c>
      <c r="E67" s="65"/>
      <c r="F67" s="65"/>
      <c r="G67" s="76"/>
      <c r="H67" s="80"/>
      <c r="I67" s="180"/>
      <c r="J67" s="78"/>
      <c r="K67" s="6">
        <f>IF(ISBLANK(F67),0,MAX(G67,H67,I67,J67,#REF!,#REF!))</f>
        <v>0</v>
      </c>
      <c r="L67" s="7" t="e">
        <f>AVERAGE(G67:J67)</f>
        <v>#DIV/0!</v>
      </c>
      <c r="M67" s="122" t="str">
        <f>IF(K67&lt;75,"",VLOOKUP(K67,[1]Tabelle1!$J$16:$K$56,2,FALSE))</f>
        <v/>
      </c>
    </row>
    <row r="68" spans="1:13">
      <c r="A68" s="8">
        <f t="shared" si="0"/>
        <v>1</v>
      </c>
      <c r="B68" s="5">
        <f>SUM(G68:J68)</f>
        <v>0</v>
      </c>
      <c r="C68" s="9" t="s">
        <v>12</v>
      </c>
      <c r="D68" s="5">
        <f t="shared" si="1"/>
        <v>0</v>
      </c>
      <c r="E68" s="65"/>
      <c r="F68" s="65"/>
      <c r="G68" s="76"/>
      <c r="H68" s="80"/>
      <c r="I68" s="180"/>
      <c r="J68" s="78"/>
      <c r="K68" s="6">
        <f>IF(ISBLANK(F68),0,MAX(G68,H68,I68,J68,#REF!,#REF!))</f>
        <v>0</v>
      </c>
      <c r="L68" s="7" t="e">
        <f>AVERAGE(G68:J68)</f>
        <v>#DIV/0!</v>
      </c>
      <c r="M68" s="115" t="str">
        <f>IF(K68&lt;75,"",VLOOKUP(K68,[1]Tabelle1!$J$16:$K$56,2,FALSE))</f>
        <v/>
      </c>
    </row>
    <row r="69" spans="1:13">
      <c r="A69" s="8">
        <f t="shared" si="0"/>
        <v>1</v>
      </c>
      <c r="B69" s="5">
        <f>SUM(G69:J69)</f>
        <v>0</v>
      </c>
      <c r="C69" s="9"/>
      <c r="D69" s="5">
        <f t="shared" si="1"/>
        <v>0</v>
      </c>
      <c r="E69" s="65"/>
      <c r="F69" s="65"/>
      <c r="G69" s="76"/>
      <c r="H69" s="80"/>
      <c r="I69" s="180"/>
      <c r="J69" s="78"/>
      <c r="K69" s="6">
        <f>IF(ISBLANK(F69),0,MAX(G69,H69,I69,J69,#REF!,#REF!))</f>
        <v>0</v>
      </c>
      <c r="L69" s="7" t="e">
        <f>AVERAGE(G69:J69)</f>
        <v>#DIV/0!</v>
      </c>
      <c r="M69" s="122" t="str">
        <f>IF(K69&lt;75,"",VLOOKUP(K69,[1]Tabelle1!$J$16:$K$56,2,FALSE))</f>
        <v/>
      </c>
    </row>
    <row r="70" spans="1:13">
      <c r="A70" s="8">
        <f t="shared" ref="A70:A133" si="2">RANK(B70,$B$6:$B$203,0)</f>
        <v>1</v>
      </c>
      <c r="B70" s="5">
        <f>SUM(G70:J70)</f>
        <v>0</v>
      </c>
      <c r="C70" s="9"/>
      <c r="D70" s="5">
        <f t="shared" ref="D70:D133" si="3">$B$6-B70</f>
        <v>0</v>
      </c>
      <c r="E70" s="65"/>
      <c r="F70" s="65"/>
      <c r="G70" s="76"/>
      <c r="H70" s="80"/>
      <c r="I70" s="180"/>
      <c r="J70" s="78"/>
      <c r="K70" s="6">
        <f>IF(ISBLANK(F70),0,MAX(G70,H70,I70,J70,#REF!,#REF!))</f>
        <v>0</v>
      </c>
      <c r="L70" s="7" t="e">
        <f>AVERAGE(G70:J70)</f>
        <v>#DIV/0!</v>
      </c>
      <c r="M70" s="121" t="str">
        <f>IF(K70&lt;75,"",VLOOKUP(K70,[1]Tabelle1!$J$16:$K$56,2,FALSE))</f>
        <v/>
      </c>
    </row>
    <row r="71" spans="1:13">
      <c r="A71" s="8">
        <f t="shared" si="2"/>
        <v>1</v>
      </c>
      <c r="B71" s="5">
        <f>SUM(G71:J71)</f>
        <v>0</v>
      </c>
      <c r="C71" s="9" t="s">
        <v>12</v>
      </c>
      <c r="D71" s="5">
        <f t="shared" si="3"/>
        <v>0</v>
      </c>
      <c r="E71" s="65"/>
      <c r="F71" s="65"/>
      <c r="G71" s="76"/>
      <c r="H71" s="80"/>
      <c r="I71" s="180"/>
      <c r="J71" s="78"/>
      <c r="K71" s="6">
        <f>IF(ISBLANK(F71),0,MAX(G71,H71,I71,J71,#REF!,#REF!))</f>
        <v>0</v>
      </c>
      <c r="L71" s="7" t="e">
        <f>AVERAGE(G71:J71)</f>
        <v>#DIV/0!</v>
      </c>
      <c r="M71" s="121" t="str">
        <f>IF(K71&lt;75,"",VLOOKUP(K71,[1]Tabelle1!$J$16:$K$56,2,FALSE))</f>
        <v/>
      </c>
    </row>
    <row r="72" spans="1:13">
      <c r="A72" s="8">
        <f t="shared" si="2"/>
        <v>1</v>
      </c>
      <c r="B72" s="5">
        <f>SUM(G72:J72)</f>
        <v>0</v>
      </c>
      <c r="C72" s="9" t="s">
        <v>12</v>
      </c>
      <c r="D72" s="5">
        <f t="shared" si="3"/>
        <v>0</v>
      </c>
      <c r="E72" s="65"/>
      <c r="F72" s="65"/>
      <c r="G72" s="76"/>
      <c r="H72" s="80"/>
      <c r="I72" s="180"/>
      <c r="J72" s="78"/>
      <c r="K72" s="6">
        <f>IF(ISBLANK(F72),0,MAX(G72,H72,I72,J72,#REF!,#REF!))</f>
        <v>0</v>
      </c>
      <c r="L72" s="7" t="e">
        <f>AVERAGE(G72:J72)</f>
        <v>#DIV/0!</v>
      </c>
      <c r="M72" s="121" t="str">
        <f>IF(K72&lt;75,"",VLOOKUP(K72,[1]Tabelle1!$J$16:$K$56,2,FALSE))</f>
        <v/>
      </c>
    </row>
    <row r="73" spans="1:13">
      <c r="A73" s="14">
        <f t="shared" si="2"/>
        <v>1</v>
      </c>
      <c r="B73" s="15">
        <f>SUM(G73:J73)</f>
        <v>0</v>
      </c>
      <c r="C73" s="16" t="s">
        <v>12</v>
      </c>
      <c r="D73" s="15">
        <f t="shared" si="3"/>
        <v>0</v>
      </c>
      <c r="E73" s="65"/>
      <c r="F73" s="65"/>
      <c r="G73" s="76"/>
      <c r="H73" s="80"/>
      <c r="I73" s="180"/>
      <c r="J73" s="78"/>
      <c r="K73" s="6">
        <f>IF(ISBLANK(F73),0,MAX(G73,H73,I73,J73,#REF!,#REF!))</f>
        <v>0</v>
      </c>
      <c r="L73" s="7" t="e">
        <f>AVERAGE(G73:J73)</f>
        <v>#DIV/0!</v>
      </c>
      <c r="M73" s="122" t="str">
        <f>IF(K73&lt;75,"",VLOOKUP(K73,[1]Tabelle1!$J$16:$K$56,2,FALSE))</f>
        <v/>
      </c>
    </row>
    <row r="74" spans="1:13">
      <c r="A74" s="8">
        <f t="shared" si="2"/>
        <v>1</v>
      </c>
      <c r="B74" s="5">
        <f>SUM(G74:J74)</f>
        <v>0</v>
      </c>
      <c r="C74" s="9" t="s">
        <v>12</v>
      </c>
      <c r="D74" s="5">
        <f t="shared" si="3"/>
        <v>0</v>
      </c>
      <c r="E74" s="65"/>
      <c r="F74" s="65"/>
      <c r="G74" s="76"/>
      <c r="H74" s="80"/>
      <c r="I74" s="180"/>
      <c r="J74" s="78"/>
      <c r="K74" s="6">
        <f>IF(ISBLANK(F74),0,MAX(G74,H74,I74,J74,#REF!,#REF!))</f>
        <v>0</v>
      </c>
      <c r="L74" s="7" t="e">
        <f>AVERAGE(G74:J74)</f>
        <v>#DIV/0!</v>
      </c>
      <c r="M74" s="123" t="str">
        <f>IF(K74&lt;75,"",VLOOKUP(K74,[1]Tabelle1!$J$16:$K$56,2,FALSE))</f>
        <v/>
      </c>
    </row>
    <row r="75" spans="1:13">
      <c r="A75" s="8">
        <f t="shared" si="2"/>
        <v>1</v>
      </c>
      <c r="B75" s="5">
        <f>SUM(G75:J75)</f>
        <v>0</v>
      </c>
      <c r="C75" s="9" t="s">
        <v>12</v>
      </c>
      <c r="D75" s="5">
        <f t="shared" si="3"/>
        <v>0</v>
      </c>
      <c r="E75" s="65"/>
      <c r="F75" s="65"/>
      <c r="G75" s="76"/>
      <c r="H75" s="80"/>
      <c r="I75" s="180"/>
      <c r="J75" s="78"/>
      <c r="K75" s="6">
        <f>IF(ISBLANK(F75),0,MAX(G75,H75,I75,J75,#REF!,#REF!))</f>
        <v>0</v>
      </c>
      <c r="L75" s="7" t="e">
        <f>AVERAGE(G75:J75)</f>
        <v>#DIV/0!</v>
      </c>
      <c r="M75" s="121" t="str">
        <f>IF(K75&lt;75,"",VLOOKUP(K75,[1]Tabelle1!$J$16:$K$56,2,FALSE))</f>
        <v/>
      </c>
    </row>
    <row r="76" spans="1:13">
      <c r="A76" s="14">
        <f t="shared" si="2"/>
        <v>1</v>
      </c>
      <c r="B76" s="15">
        <f>SUM(G76:J76)</f>
        <v>0</v>
      </c>
      <c r="C76" s="16" t="s">
        <v>12</v>
      </c>
      <c r="D76" s="15">
        <f t="shared" si="3"/>
        <v>0</v>
      </c>
      <c r="E76" s="65"/>
      <c r="F76" s="65"/>
      <c r="G76" s="76"/>
      <c r="H76" s="80"/>
      <c r="I76" s="180"/>
      <c r="J76" s="78"/>
      <c r="K76" s="6">
        <f>IF(ISBLANK(F76),0,MAX(G76,H76,I76,J76,#REF!,#REF!))</f>
        <v>0</v>
      </c>
      <c r="L76" s="7" t="e">
        <f>AVERAGE(G76:J76)</f>
        <v>#DIV/0!</v>
      </c>
      <c r="M76" s="123" t="str">
        <f>IF(K76&lt;75,"",VLOOKUP(K76,[1]Tabelle1!$J$16:$K$56,2,FALSE))</f>
        <v/>
      </c>
    </row>
    <row r="77" spans="1:13">
      <c r="A77" s="8">
        <f t="shared" si="2"/>
        <v>1</v>
      </c>
      <c r="B77" s="5">
        <f>SUM(G77:J77)</f>
        <v>0</v>
      </c>
      <c r="C77" s="9" t="s">
        <v>12</v>
      </c>
      <c r="D77" s="5">
        <f t="shared" si="3"/>
        <v>0</v>
      </c>
      <c r="E77" s="65"/>
      <c r="F77" s="65"/>
      <c r="G77" s="76"/>
      <c r="H77" s="80"/>
      <c r="I77" s="180"/>
      <c r="J77" s="78"/>
      <c r="K77" s="6">
        <f>IF(ISBLANK(F77),0,MAX(G77,H77,I77,J77,#REF!,#REF!))</f>
        <v>0</v>
      </c>
      <c r="L77" s="7" t="e">
        <f>AVERAGE(G77:J77)</f>
        <v>#DIV/0!</v>
      </c>
      <c r="M77" s="124" t="str">
        <f>IF(K77&lt;75,"",VLOOKUP(K77,[1]Tabelle1!$J$16:$K$56,2,FALSE))</f>
        <v/>
      </c>
    </row>
    <row r="78" spans="1:13">
      <c r="A78" s="14">
        <f t="shared" si="2"/>
        <v>1</v>
      </c>
      <c r="B78" s="15">
        <f>SUM(G78:J78)</f>
        <v>0</v>
      </c>
      <c r="C78" s="16" t="s">
        <v>12</v>
      </c>
      <c r="D78" s="15">
        <f t="shared" si="3"/>
        <v>0</v>
      </c>
      <c r="E78" s="65"/>
      <c r="F78" s="65"/>
      <c r="G78" s="76"/>
      <c r="H78" s="80"/>
      <c r="I78" s="180"/>
      <c r="J78" s="78"/>
      <c r="K78" s="6">
        <f>IF(ISBLANK(F78),0,MAX(G78,H78,I78,J78,#REF!,#REF!))</f>
        <v>0</v>
      </c>
      <c r="L78" s="7" t="e">
        <f>AVERAGE(G78:J78)</f>
        <v>#DIV/0!</v>
      </c>
      <c r="M78" s="129" t="str">
        <f>IF(K78&lt;75,"",VLOOKUP(K78,[1]Tabelle1!$J$16:$K$56,2,FALSE))</f>
        <v/>
      </c>
    </row>
    <row r="79" spans="1:13">
      <c r="A79" s="8">
        <f t="shared" si="2"/>
        <v>1</v>
      </c>
      <c r="B79" s="5">
        <f>SUM(G79:J79)</f>
        <v>0</v>
      </c>
      <c r="C79" s="9" t="s">
        <v>12</v>
      </c>
      <c r="D79" s="5">
        <f t="shared" si="3"/>
        <v>0</v>
      </c>
      <c r="E79" s="65"/>
      <c r="F79" s="65"/>
      <c r="G79" s="76"/>
      <c r="H79" s="80"/>
      <c r="I79" s="180"/>
      <c r="J79" s="78"/>
      <c r="K79" s="6">
        <f>IF(ISBLANK(F79),0,MAX(G79,H79,I79,J79,#REF!,#REF!))</f>
        <v>0</v>
      </c>
      <c r="L79" s="7" t="e">
        <f>AVERAGE(G79:J79)</f>
        <v>#DIV/0!</v>
      </c>
      <c r="M79" s="83" t="str">
        <f>IF(K79&lt;75,"",VLOOKUP(K79,[1]Tabelle1!$J$16:$K$56,2,FALSE))</f>
        <v/>
      </c>
    </row>
    <row r="80" spans="1:13">
      <c r="A80" s="8">
        <f t="shared" si="2"/>
        <v>1</v>
      </c>
      <c r="B80" s="5">
        <f>SUM(G80:J80)</f>
        <v>0</v>
      </c>
      <c r="C80" s="9" t="s">
        <v>12</v>
      </c>
      <c r="D80" s="5">
        <f t="shared" si="3"/>
        <v>0</v>
      </c>
      <c r="E80" s="65"/>
      <c r="F80" s="65"/>
      <c r="G80" s="76"/>
      <c r="H80" s="80"/>
      <c r="I80" s="180"/>
      <c r="J80" s="78"/>
      <c r="K80" s="6">
        <f>IF(ISBLANK(F80),0,MAX(G80,H80,I80,J80,#REF!,#REF!))</f>
        <v>0</v>
      </c>
      <c r="L80" s="7" t="e">
        <f>AVERAGE(G80:J80)</f>
        <v>#DIV/0!</v>
      </c>
      <c r="M80" s="130" t="str">
        <f>IF(K80&lt;75,"",VLOOKUP(K80,[1]Tabelle1!$J$16:$K$56,2,FALSE))</f>
        <v/>
      </c>
    </row>
    <row r="81" spans="1:13">
      <c r="A81" s="8">
        <f t="shared" si="2"/>
        <v>1</v>
      </c>
      <c r="B81" s="5">
        <f>SUM(G81:J81)</f>
        <v>0</v>
      </c>
      <c r="C81" s="9"/>
      <c r="D81" s="5">
        <f t="shared" si="3"/>
        <v>0</v>
      </c>
      <c r="E81" s="65"/>
      <c r="F81" s="65"/>
      <c r="G81" s="76"/>
      <c r="H81" s="80"/>
      <c r="I81" s="180"/>
      <c r="J81" s="78"/>
      <c r="K81" s="6">
        <f>IF(ISBLANK(F81),0,MAX(G81,H81,I81,J81,#REF!,#REF!))</f>
        <v>0</v>
      </c>
      <c r="L81" s="7" t="e">
        <f>AVERAGE(G81:J81)</f>
        <v>#DIV/0!</v>
      </c>
      <c r="M81" s="130" t="str">
        <f>IF(K81&lt;75,"",VLOOKUP(K81,[1]Tabelle1!$J$16:$K$56,2,FALSE))</f>
        <v/>
      </c>
    </row>
    <row r="82" spans="1:13">
      <c r="A82" s="8">
        <f t="shared" si="2"/>
        <v>1</v>
      </c>
      <c r="B82" s="5">
        <f>SUM(G82:J82)</f>
        <v>0</v>
      </c>
      <c r="C82" s="9" t="s">
        <v>12</v>
      </c>
      <c r="D82" s="5">
        <f t="shared" si="3"/>
        <v>0</v>
      </c>
      <c r="E82" s="71"/>
      <c r="F82" s="71"/>
      <c r="G82" s="76"/>
      <c r="H82" s="80"/>
      <c r="I82" s="180"/>
      <c r="J82" s="78"/>
      <c r="K82" s="6">
        <f>IF(ISBLANK(F82),0,MAX(G82,H82,I82,J82,#REF!,#REF!))</f>
        <v>0</v>
      </c>
      <c r="L82" s="7" t="e">
        <f>AVERAGE(G82:J82)</f>
        <v>#DIV/0!</v>
      </c>
      <c r="M82" s="132" t="str">
        <f>IF(K82&lt;75,"",VLOOKUP(K82,[1]Tabelle1!$J$16:$K$56,2,FALSE))</f>
        <v/>
      </c>
    </row>
    <row r="83" spans="1:13">
      <c r="A83" s="8">
        <f t="shared" si="2"/>
        <v>1</v>
      </c>
      <c r="B83" s="5">
        <f>SUM(G83:J83)</f>
        <v>0</v>
      </c>
      <c r="C83" s="9" t="s">
        <v>12</v>
      </c>
      <c r="D83" s="5">
        <f t="shared" si="3"/>
        <v>0</v>
      </c>
      <c r="E83" s="65"/>
      <c r="F83" s="65"/>
      <c r="G83" s="76"/>
      <c r="H83" s="80"/>
      <c r="I83" s="180"/>
      <c r="J83" s="78"/>
      <c r="K83" s="6">
        <f>IF(ISBLANK(F83),0,MAX(G83,H83,I83,J83,#REF!,#REF!))</f>
        <v>0</v>
      </c>
      <c r="L83" s="7" t="e">
        <f>AVERAGE(G83:J83)</f>
        <v>#DIV/0!</v>
      </c>
      <c r="M83" s="136" t="str">
        <f>IF(K83&lt;75,"",VLOOKUP(K83,[1]Tabelle1!$J$16:$K$56,2,FALSE))</f>
        <v/>
      </c>
    </row>
    <row r="84" spans="1:13">
      <c r="A84" s="8">
        <f t="shared" si="2"/>
        <v>1</v>
      </c>
      <c r="B84" s="5">
        <f>SUM(G84:J84)</f>
        <v>0</v>
      </c>
      <c r="C84" s="9"/>
      <c r="D84" s="5">
        <f t="shared" si="3"/>
        <v>0</v>
      </c>
      <c r="E84" s="65"/>
      <c r="F84" s="65"/>
      <c r="G84" s="76"/>
      <c r="H84" s="80"/>
      <c r="I84" s="180"/>
      <c r="J84" s="78"/>
      <c r="K84" s="6">
        <f>IF(ISBLANK(F84),0,MAX(G84,H84,I84,J84,#REF!,#REF!))</f>
        <v>0</v>
      </c>
      <c r="L84" s="7" t="e">
        <f>AVERAGE(G84:J84)</f>
        <v>#DIV/0!</v>
      </c>
      <c r="M84" s="137" t="str">
        <f>IF(K84&lt;75,"",VLOOKUP(K84,[1]Tabelle1!$J$16:$K$56,2,FALSE))</f>
        <v/>
      </c>
    </row>
    <row r="85" spans="1:13">
      <c r="A85" s="8">
        <f t="shared" si="2"/>
        <v>1</v>
      </c>
      <c r="B85" s="5">
        <f>SUM(G85:J85)</f>
        <v>0</v>
      </c>
      <c r="C85" s="9"/>
      <c r="D85" s="5">
        <f t="shared" si="3"/>
        <v>0</v>
      </c>
      <c r="E85" s="65"/>
      <c r="F85" s="65"/>
      <c r="G85" s="76"/>
      <c r="H85" s="80"/>
      <c r="I85" s="180"/>
      <c r="J85" s="78"/>
      <c r="K85" s="6">
        <f>IF(ISBLANK(F85),0,MAX(G85,H85,I85,J85,#REF!,#REF!))</f>
        <v>0</v>
      </c>
      <c r="L85" s="7" t="e">
        <f>AVERAGE(G85:J85)</f>
        <v>#DIV/0!</v>
      </c>
      <c r="M85" s="137" t="str">
        <f>IF(K85&lt;75,"",VLOOKUP(K85,[1]Tabelle1!$J$16:$K$56,2,FALSE))</f>
        <v/>
      </c>
    </row>
    <row r="86" spans="1:13">
      <c r="A86" s="14">
        <f t="shared" si="2"/>
        <v>1</v>
      </c>
      <c r="B86" s="15">
        <f>SUM(G86:J86)</f>
        <v>0</v>
      </c>
      <c r="C86" s="16" t="s">
        <v>12</v>
      </c>
      <c r="D86" s="15">
        <f t="shared" si="3"/>
        <v>0</v>
      </c>
      <c r="E86" s="65"/>
      <c r="F86" s="65"/>
      <c r="G86" s="76"/>
      <c r="H86" s="80"/>
      <c r="I86" s="180"/>
      <c r="J86" s="78"/>
      <c r="K86" s="6">
        <f>IF(ISBLANK(F86),0,MAX(G86,H86,I86,J86,#REF!,#REF!))</f>
        <v>0</v>
      </c>
      <c r="L86" s="7" t="e">
        <f>AVERAGE(G86:J86)</f>
        <v>#DIV/0!</v>
      </c>
      <c r="M86" s="17" t="str">
        <f>IF(K86&lt;75,"",VLOOKUP(K86,[1]Tabelle1!$J$16:$K$56,2,FALSE))</f>
        <v/>
      </c>
    </row>
    <row r="87" spans="1:13">
      <c r="A87" s="8">
        <f t="shared" si="2"/>
        <v>1</v>
      </c>
      <c r="B87" s="5">
        <f>SUM(G87:J87)</f>
        <v>0</v>
      </c>
      <c r="C87" s="9" t="s">
        <v>12</v>
      </c>
      <c r="D87" s="5">
        <f t="shared" si="3"/>
        <v>0</v>
      </c>
      <c r="E87" s="65"/>
      <c r="F87" s="65"/>
      <c r="G87" s="76"/>
      <c r="H87" s="80"/>
      <c r="I87" s="180"/>
      <c r="J87" s="78"/>
      <c r="K87" s="6">
        <f>IF(ISBLANK(F87),0,MAX(G87,H87,I87,J87,#REF!,#REF!))</f>
        <v>0</v>
      </c>
      <c r="L87" s="7" t="e">
        <f>AVERAGE(G87:J87)</f>
        <v>#DIV/0!</v>
      </c>
      <c r="M87" s="115" t="str">
        <f>IF(K87&lt;75,"",VLOOKUP(K87,[1]Tabelle1!$J$16:$K$56,2,FALSE))</f>
        <v/>
      </c>
    </row>
    <row r="88" spans="1:13">
      <c r="A88" s="8">
        <f t="shared" si="2"/>
        <v>1</v>
      </c>
      <c r="B88" s="5">
        <f>SUM(G88:J88)</f>
        <v>0</v>
      </c>
      <c r="C88" s="9" t="s">
        <v>12</v>
      </c>
      <c r="D88" s="5">
        <f t="shared" si="3"/>
        <v>0</v>
      </c>
      <c r="E88" s="65"/>
      <c r="F88" s="65"/>
      <c r="G88" s="76"/>
      <c r="H88" s="80"/>
      <c r="I88" s="180"/>
      <c r="J88" s="78"/>
      <c r="K88" s="6">
        <f>IF(ISBLANK(F88),0,MAX(G88,H88,I88,J88,#REF!,#REF!))</f>
        <v>0</v>
      </c>
      <c r="L88" s="7" t="e">
        <f>AVERAGE(G88:J88)</f>
        <v>#DIV/0!</v>
      </c>
      <c r="M88" s="120" t="str">
        <f>IF(K88&lt;75,"",VLOOKUP(K88,[1]Tabelle1!$J$16:$K$56,2,FALSE))</f>
        <v/>
      </c>
    </row>
    <row r="89" spans="1:13">
      <c r="A89" s="11">
        <f t="shared" si="2"/>
        <v>1</v>
      </c>
      <c r="B89" s="12">
        <f>SUM(G89:J89)</f>
        <v>0</v>
      </c>
      <c r="C89" s="13" t="s">
        <v>12</v>
      </c>
      <c r="D89" s="12">
        <f t="shared" si="3"/>
        <v>0</v>
      </c>
      <c r="E89" s="65"/>
      <c r="F89" s="65"/>
      <c r="G89" s="76"/>
      <c r="H89" s="80"/>
      <c r="I89" s="180"/>
      <c r="J89" s="78"/>
      <c r="K89" s="6">
        <f>IF(ISBLANK(F89),0,MAX(G89,H89,I89,J89,#REF!,#REF!))</f>
        <v>0</v>
      </c>
      <c r="L89" s="7" t="e">
        <f>AVERAGE(G89:J89)</f>
        <v>#DIV/0!</v>
      </c>
      <c r="M89" s="111" t="str">
        <f>IF(K89&lt;75,"",VLOOKUP(K89,[1]Tabelle1!$J$16:$K$56,2,FALSE))</f>
        <v/>
      </c>
    </row>
    <row r="90" spans="1:13">
      <c r="A90" s="8">
        <f t="shared" si="2"/>
        <v>1</v>
      </c>
      <c r="B90" s="5">
        <f>SUM(G90:J90)</f>
        <v>0</v>
      </c>
      <c r="C90" s="9" t="s">
        <v>12</v>
      </c>
      <c r="D90" s="5">
        <f t="shared" si="3"/>
        <v>0</v>
      </c>
      <c r="E90" s="65"/>
      <c r="F90" s="65"/>
      <c r="G90" s="76"/>
      <c r="H90" s="80"/>
      <c r="I90" s="180"/>
      <c r="J90" s="78"/>
      <c r="K90" s="6">
        <f>IF(ISBLANK(F90),0,MAX(G90,H90,I90,J90,#REF!,#REF!))</f>
        <v>0</v>
      </c>
      <c r="L90" s="7" t="e">
        <f>AVERAGE(G90:J90)</f>
        <v>#DIV/0!</v>
      </c>
      <c r="M90" s="114" t="str">
        <f>IF(K90&lt;75,"",VLOOKUP(K90,[1]Tabelle1!$J$16:$K$56,2,FALSE))</f>
        <v/>
      </c>
    </row>
    <row r="91" spans="1:13">
      <c r="A91" s="14">
        <f t="shared" si="2"/>
        <v>1</v>
      </c>
      <c r="B91" s="15">
        <f>SUM(G91:J91)</f>
        <v>0</v>
      </c>
      <c r="C91" s="16" t="s">
        <v>12</v>
      </c>
      <c r="D91" s="15">
        <f t="shared" si="3"/>
        <v>0</v>
      </c>
      <c r="E91" s="65"/>
      <c r="F91" s="65"/>
      <c r="G91" s="76"/>
      <c r="H91" s="80"/>
      <c r="I91" s="180"/>
      <c r="J91" s="78"/>
      <c r="K91" s="6">
        <f>IF(ISBLANK(F91),0,MAX(G91,H91,I91,J91,#REF!,#REF!))</f>
        <v>0</v>
      </c>
      <c r="L91" s="7" t="e">
        <f>AVERAGE(G91:J91)</f>
        <v>#DIV/0!</v>
      </c>
      <c r="M91" s="59" t="str">
        <f>IF(K91&lt;75,"",VLOOKUP(K91,[1]Tabelle1!$J$16:$K$56,2,FALSE))</f>
        <v/>
      </c>
    </row>
    <row r="92" spans="1:13">
      <c r="A92" s="8">
        <f t="shared" si="2"/>
        <v>1</v>
      </c>
      <c r="B92" s="5">
        <f>SUM(G92:J92)</f>
        <v>0</v>
      </c>
      <c r="C92" s="9" t="s">
        <v>12</v>
      </c>
      <c r="D92" s="5">
        <f t="shared" si="3"/>
        <v>0</v>
      </c>
      <c r="E92" s="65"/>
      <c r="F92" s="65"/>
      <c r="G92" s="76"/>
      <c r="H92" s="80"/>
      <c r="I92" s="180"/>
      <c r="J92" s="78"/>
      <c r="K92" s="6">
        <f>IF(ISBLANK(F92),0,MAX(G92,H92,I92,J92,#REF!,#REF!))</f>
        <v>0</v>
      </c>
      <c r="L92" s="7" t="e">
        <f>AVERAGE(G92:J92)</f>
        <v>#DIV/0!</v>
      </c>
      <c r="M92" s="110" t="str">
        <f>IF(K92&lt;75,"",VLOOKUP(K92,[1]Tabelle1!$J$16:$K$56,2,FALSE))</f>
        <v/>
      </c>
    </row>
    <row r="93" spans="1:13">
      <c r="A93" s="8">
        <f t="shared" si="2"/>
        <v>1</v>
      </c>
      <c r="B93" s="5">
        <f>SUM(G93:J93)</f>
        <v>0</v>
      </c>
      <c r="C93" s="9"/>
      <c r="D93" s="5">
        <f t="shared" si="3"/>
        <v>0</v>
      </c>
      <c r="E93" s="65"/>
      <c r="F93" s="65"/>
      <c r="G93" s="76"/>
      <c r="H93" s="80"/>
      <c r="I93" s="180"/>
      <c r="J93" s="78"/>
      <c r="K93" s="6">
        <f>IF(ISBLANK(F93),0,MAX(G93,H93,I93,J93,#REF!,#REF!))</f>
        <v>0</v>
      </c>
      <c r="L93" s="7" t="e">
        <f>AVERAGE(G93:J93)</f>
        <v>#DIV/0!</v>
      </c>
      <c r="M93" s="73" t="str">
        <f>IF(K93&lt;75,"",VLOOKUP(K93,[1]Tabelle1!$J$16:$K$56,2,FALSE))</f>
        <v/>
      </c>
    </row>
    <row r="94" spans="1:13">
      <c r="A94" s="8">
        <f t="shared" si="2"/>
        <v>1</v>
      </c>
      <c r="B94" s="5">
        <f>SUM(G94:J94)</f>
        <v>0</v>
      </c>
      <c r="C94" s="9" t="s">
        <v>12</v>
      </c>
      <c r="D94" s="5">
        <f t="shared" si="3"/>
        <v>0</v>
      </c>
      <c r="E94" s="65"/>
      <c r="F94" s="65"/>
      <c r="G94" s="76"/>
      <c r="H94" s="80"/>
      <c r="I94" s="180"/>
      <c r="J94" s="78"/>
      <c r="K94" s="6">
        <f>IF(ISBLANK(F94),0,MAX(G94,H94,I94,J94,#REF!,#REF!))</f>
        <v>0</v>
      </c>
      <c r="L94" s="7" t="e">
        <f>AVERAGE(G94:J94)</f>
        <v>#DIV/0!</v>
      </c>
      <c r="M94" s="72" t="str">
        <f>IF(K94&lt;75,"",VLOOKUP(K94,[1]Tabelle1!$J$16:$K$56,2,FALSE))</f>
        <v/>
      </c>
    </row>
    <row r="95" spans="1:13">
      <c r="A95" s="8">
        <f t="shared" si="2"/>
        <v>1</v>
      </c>
      <c r="B95" s="5">
        <f>SUM(G95:J95)</f>
        <v>0</v>
      </c>
      <c r="C95" s="9" t="s">
        <v>12</v>
      </c>
      <c r="D95" s="5">
        <f t="shared" si="3"/>
        <v>0</v>
      </c>
      <c r="E95" s="65"/>
      <c r="F95" s="65"/>
      <c r="G95" s="76"/>
      <c r="H95" s="80"/>
      <c r="I95" s="180"/>
      <c r="J95" s="78"/>
      <c r="K95" s="6">
        <f>IF(ISBLANK(F95),0,MAX(G95,H95,I95,J95,#REF!,#REF!))</f>
        <v>0</v>
      </c>
      <c r="L95" s="7" t="e">
        <f>AVERAGE(G95:J95)</f>
        <v>#DIV/0!</v>
      </c>
      <c r="M95" s="73" t="str">
        <f>IF(K95&lt;75,"",VLOOKUP(K95,[1]Tabelle1!$J$16:$K$56,2,FALSE))</f>
        <v/>
      </c>
    </row>
    <row r="96" spans="1:13">
      <c r="A96" s="8">
        <f t="shared" si="2"/>
        <v>1</v>
      </c>
      <c r="B96" s="5">
        <f>SUM(G96:J96)</f>
        <v>0</v>
      </c>
      <c r="C96" s="9" t="s">
        <v>12</v>
      </c>
      <c r="D96" s="5">
        <f t="shared" si="3"/>
        <v>0</v>
      </c>
      <c r="E96" s="65"/>
      <c r="F96" s="65"/>
      <c r="G96" s="76"/>
      <c r="H96" s="80"/>
      <c r="I96" s="180"/>
      <c r="J96" s="78"/>
      <c r="K96" s="6">
        <f>IF(ISBLANK(F96),0,MAX(G96,H96,I96,J96,#REF!,#REF!))</f>
        <v>0</v>
      </c>
      <c r="L96" s="7" t="e">
        <f>AVERAGE(G96:J96)</f>
        <v>#DIV/0!</v>
      </c>
      <c r="M96" s="73" t="str">
        <f>IF(K96&lt;75,"",VLOOKUP(K96,[1]Tabelle1!$J$16:$K$56,2,FALSE))</f>
        <v/>
      </c>
    </row>
    <row r="97" spans="1:13">
      <c r="A97" s="8">
        <f t="shared" si="2"/>
        <v>1</v>
      </c>
      <c r="B97" s="5">
        <f>SUM(G97:J97)</f>
        <v>0</v>
      </c>
      <c r="C97" s="9" t="s">
        <v>12</v>
      </c>
      <c r="D97" s="5">
        <f t="shared" si="3"/>
        <v>0</v>
      </c>
      <c r="E97" s="65"/>
      <c r="F97" s="65"/>
      <c r="G97" s="76"/>
      <c r="H97" s="80"/>
      <c r="I97" s="180"/>
      <c r="J97" s="78"/>
      <c r="K97" s="6">
        <f>IF(ISBLANK(F97),0,MAX(G97,H97,I97,J97,#REF!,#REF!))</f>
        <v>0</v>
      </c>
      <c r="L97" s="7" t="e">
        <f>AVERAGE(G97:J97)</f>
        <v>#DIV/0!</v>
      </c>
      <c r="M97" s="75" t="str">
        <f>IF(K97&lt;75,"",VLOOKUP(K97,[1]Tabelle1!$J$16:$K$56,2,FALSE))</f>
        <v/>
      </c>
    </row>
    <row r="98" spans="1:13">
      <c r="A98" s="8">
        <f t="shared" si="2"/>
        <v>1</v>
      </c>
      <c r="B98" s="5">
        <f>SUM(G98:J98)</f>
        <v>0</v>
      </c>
      <c r="C98" s="9" t="s">
        <v>12</v>
      </c>
      <c r="D98" s="5">
        <f t="shared" si="3"/>
        <v>0</v>
      </c>
      <c r="E98" s="65"/>
      <c r="F98" s="65"/>
      <c r="G98" s="76"/>
      <c r="H98" s="80"/>
      <c r="I98" s="180"/>
      <c r="J98" s="78"/>
      <c r="K98" s="6">
        <f>IF(ISBLANK(F98),0,MAX(G98,H98,I98,J98,#REF!,#REF!))</f>
        <v>0</v>
      </c>
      <c r="L98" s="7" t="e">
        <f>AVERAGE(G98:J98)</f>
        <v>#DIV/0!</v>
      </c>
      <c r="M98" s="73" t="str">
        <f>IF(K98&lt;75,"",VLOOKUP(K98,[1]Tabelle1!$J$16:$K$56,2,FALSE))</f>
        <v/>
      </c>
    </row>
    <row r="99" spans="1:13">
      <c r="A99" s="8">
        <f t="shared" si="2"/>
        <v>1</v>
      </c>
      <c r="B99" s="5">
        <f>SUM(G99:J99)</f>
        <v>0</v>
      </c>
      <c r="C99" s="9" t="s">
        <v>12</v>
      </c>
      <c r="D99" s="5">
        <f t="shared" si="3"/>
        <v>0</v>
      </c>
      <c r="E99" s="65"/>
      <c r="F99" s="65"/>
      <c r="G99" s="76"/>
      <c r="H99" s="80"/>
      <c r="I99" s="180"/>
      <c r="J99" s="78"/>
      <c r="K99" s="6">
        <f>IF(ISBLANK(F99),0,MAX(G99,H99,I99,J99,#REF!,#REF!))</f>
        <v>0</v>
      </c>
      <c r="L99" s="7" t="e">
        <f>AVERAGE(G99:J99)</f>
        <v>#DIV/0!</v>
      </c>
      <c r="M99" s="75" t="str">
        <f>IF(K99&lt;75,"",VLOOKUP(K99,[1]Tabelle1!$J$16:$K$56,2,FALSE))</f>
        <v/>
      </c>
    </row>
    <row r="100" spans="1:13">
      <c r="A100" s="14">
        <f t="shared" si="2"/>
        <v>1</v>
      </c>
      <c r="B100" s="15">
        <f>SUM(G100:J100)</f>
        <v>0</v>
      </c>
      <c r="C100" s="16" t="s">
        <v>12</v>
      </c>
      <c r="D100" s="15">
        <f t="shared" si="3"/>
        <v>0</v>
      </c>
      <c r="E100" s="65"/>
      <c r="F100" s="65"/>
      <c r="G100" s="76"/>
      <c r="H100" s="80"/>
      <c r="I100" s="180"/>
      <c r="J100" s="78"/>
      <c r="K100" s="6">
        <f>IF(ISBLANK(F100),0,MAX(G100,H100,I100,J100,#REF!,#REF!))</f>
        <v>0</v>
      </c>
      <c r="L100" s="7" t="e">
        <f>AVERAGE(G100:J100)</f>
        <v>#DIV/0!</v>
      </c>
      <c r="M100" s="59" t="str">
        <f>IF(K100&lt;75,"",VLOOKUP(K100,[1]Tabelle1!$J$16:$K$56,2,FALSE))</f>
        <v/>
      </c>
    </row>
    <row r="101" spans="1:13">
      <c r="A101" s="8">
        <f t="shared" si="2"/>
        <v>1</v>
      </c>
      <c r="B101" s="5">
        <f>SUM(G101:J101)</f>
        <v>0</v>
      </c>
      <c r="C101" s="9"/>
      <c r="D101" s="5">
        <f t="shared" si="3"/>
        <v>0</v>
      </c>
      <c r="E101" s="65"/>
      <c r="F101" s="65"/>
      <c r="G101" s="5"/>
      <c r="H101" s="5"/>
      <c r="I101" s="5"/>
      <c r="J101" s="5"/>
      <c r="K101" s="6">
        <f>IF(ISBLANK(F101),0,MAX(G101,H101,I101,J101,#REF!,#REF!))</f>
        <v>0</v>
      </c>
      <c r="L101" s="7" t="e">
        <f>AVERAGE(G101:J101)</f>
        <v>#DIV/0!</v>
      </c>
      <c r="M101" s="59" t="str">
        <f>IF(K101&lt;75,"",VLOOKUP(K101,[1]Tabelle1!$J$16:$K$56,2,FALSE))</f>
        <v/>
      </c>
    </row>
    <row r="102" spans="1:13">
      <c r="A102" s="8">
        <f t="shared" si="2"/>
        <v>1</v>
      </c>
      <c r="B102" s="5">
        <f>SUM(G102:J102)</f>
        <v>0</v>
      </c>
      <c r="C102" s="9" t="s">
        <v>12</v>
      </c>
      <c r="D102" s="5">
        <f t="shared" si="3"/>
        <v>0</v>
      </c>
      <c r="E102" s="65"/>
      <c r="F102" s="65"/>
      <c r="G102" s="5"/>
      <c r="H102" s="5"/>
      <c r="I102" s="5"/>
      <c r="J102" s="5"/>
      <c r="K102" s="6">
        <f>IF(ISBLANK(F102),0,MAX(G102,H102,I102,J102,#REF!,#REF!))</f>
        <v>0</v>
      </c>
      <c r="L102" s="7" t="e">
        <f>AVERAGE(G102:J102)</f>
        <v>#DIV/0!</v>
      </c>
      <c r="M102" s="59" t="str">
        <f>IF(K102&lt;75,"",VLOOKUP(K102,[1]Tabelle1!$J$16:$K$56,2,FALSE))</f>
        <v/>
      </c>
    </row>
    <row r="103" spans="1:13">
      <c r="A103" s="14">
        <f t="shared" si="2"/>
        <v>1</v>
      </c>
      <c r="B103" s="15">
        <f>SUM(G103:J103)</f>
        <v>0</v>
      </c>
      <c r="C103" s="16" t="s">
        <v>12</v>
      </c>
      <c r="D103" s="15">
        <f t="shared" si="3"/>
        <v>0</v>
      </c>
      <c r="E103" s="65"/>
      <c r="F103" s="65"/>
      <c r="G103" s="5"/>
      <c r="H103" s="5"/>
      <c r="I103" s="5"/>
      <c r="J103" s="5"/>
      <c r="K103" s="6">
        <f>IF(ISBLANK(F103),0,MAX(G103,H103,I103,J103,#REF!,#REF!))</f>
        <v>0</v>
      </c>
      <c r="L103" s="7" t="e">
        <f>AVERAGE(G103:J103)</f>
        <v>#DIV/0!</v>
      </c>
      <c r="M103" s="59" t="str">
        <f>IF(K103&lt;75,"",VLOOKUP(K103,[1]Tabelle1!$J$16:$K$56,2,FALSE))</f>
        <v/>
      </c>
    </row>
    <row r="104" spans="1:13">
      <c r="A104" s="8">
        <f t="shared" si="2"/>
        <v>1</v>
      </c>
      <c r="B104" s="5">
        <f>SUM(G104:J104)</f>
        <v>0</v>
      </c>
      <c r="C104" s="9" t="s">
        <v>12</v>
      </c>
      <c r="D104" s="5">
        <f t="shared" si="3"/>
        <v>0</v>
      </c>
      <c r="E104" s="65"/>
      <c r="F104" s="65"/>
      <c r="G104" s="5"/>
      <c r="H104" s="5"/>
      <c r="I104" s="5"/>
      <c r="J104" s="5"/>
      <c r="K104" s="6">
        <f>IF(ISBLANK(F104),0,MAX(G104,H104,I104,J104,#REF!,#REF!))</f>
        <v>0</v>
      </c>
      <c r="L104" s="7" t="e">
        <f>AVERAGE(G104:J104)</f>
        <v>#DIV/0!</v>
      </c>
      <c r="M104" s="59" t="str">
        <f>IF(K104&lt;75,"",VLOOKUP(K104,[1]Tabelle1!$J$16:$K$56,2,FALSE))</f>
        <v/>
      </c>
    </row>
    <row r="105" spans="1:13">
      <c r="A105" s="14">
        <f t="shared" si="2"/>
        <v>1</v>
      </c>
      <c r="B105" s="15">
        <f>SUM(G105:J105)</f>
        <v>0</v>
      </c>
      <c r="C105" s="16" t="s">
        <v>12</v>
      </c>
      <c r="D105" s="15">
        <f t="shared" si="3"/>
        <v>0</v>
      </c>
      <c r="E105" s="65"/>
      <c r="F105" s="65"/>
      <c r="G105" s="5"/>
      <c r="H105" s="5"/>
      <c r="I105" s="5"/>
      <c r="J105" s="5"/>
      <c r="K105" s="6">
        <f>IF(ISBLANK(F105),0,MAX(G105,H105,I105,J105,#REF!,#REF!))</f>
        <v>0</v>
      </c>
      <c r="L105" s="7" t="e">
        <f>AVERAGE(G105:J105)</f>
        <v>#DIV/0!</v>
      </c>
      <c r="M105" s="59" t="str">
        <f>IF(K105&lt;75,"",VLOOKUP(K105,[1]Tabelle1!$J$16:$K$56,2,FALSE))</f>
        <v/>
      </c>
    </row>
    <row r="106" spans="1:13">
      <c r="A106" s="8">
        <f t="shared" si="2"/>
        <v>1</v>
      </c>
      <c r="B106" s="5">
        <f>SUM(G106:J106)</f>
        <v>0</v>
      </c>
      <c r="C106" s="9" t="s">
        <v>12</v>
      </c>
      <c r="D106" s="5">
        <f t="shared" si="3"/>
        <v>0</v>
      </c>
      <c r="E106" s="65"/>
      <c r="F106" s="65"/>
      <c r="G106" s="5"/>
      <c r="H106" s="5"/>
      <c r="I106" s="5"/>
      <c r="J106" s="5"/>
      <c r="K106" s="6">
        <f>IF(ISBLANK(F106),0,MAX(G106,H106,I106,J106,#REF!,#REF!))</f>
        <v>0</v>
      </c>
      <c r="L106" s="7" t="e">
        <f>AVERAGE(G106:J106)</f>
        <v>#DIV/0!</v>
      </c>
      <c r="M106" s="59" t="str">
        <f>IF(K106&lt;75,"",VLOOKUP(K106,[1]Tabelle1!$J$16:$K$56,2,FALSE))</f>
        <v/>
      </c>
    </row>
    <row r="107" spans="1:13">
      <c r="A107" s="8">
        <f t="shared" si="2"/>
        <v>1</v>
      </c>
      <c r="B107" s="5">
        <f>SUM(G107:J107)</f>
        <v>0</v>
      </c>
      <c r="C107" s="9" t="s">
        <v>12</v>
      </c>
      <c r="D107" s="5">
        <f t="shared" si="3"/>
        <v>0</v>
      </c>
      <c r="E107" s="65"/>
      <c r="F107" s="65"/>
      <c r="G107" s="5"/>
      <c r="H107" s="5"/>
      <c r="I107" s="5"/>
      <c r="J107" s="5"/>
      <c r="K107" s="6">
        <f>IF(ISBLANK(F107),0,MAX(G107,H107,I107,J107,#REF!,#REF!))</f>
        <v>0</v>
      </c>
      <c r="L107" s="7" t="e">
        <f>AVERAGE(G107:J107)</f>
        <v>#DIV/0!</v>
      </c>
      <c r="M107" s="59" t="str">
        <f>IF(K107&lt;75,"",VLOOKUP(K107,[1]Tabelle1!$J$16:$K$56,2,FALSE))</f>
        <v/>
      </c>
    </row>
    <row r="108" spans="1:13">
      <c r="A108" s="8">
        <f t="shared" si="2"/>
        <v>1</v>
      </c>
      <c r="B108" s="5">
        <f>SUM(G108:J108)</f>
        <v>0</v>
      </c>
      <c r="C108" s="9" t="s">
        <v>12</v>
      </c>
      <c r="D108" s="5">
        <f t="shared" si="3"/>
        <v>0</v>
      </c>
      <c r="E108" s="65"/>
      <c r="F108" s="65"/>
      <c r="G108" s="5"/>
      <c r="H108" s="5"/>
      <c r="I108" s="5"/>
      <c r="J108" s="5"/>
      <c r="K108" s="6">
        <f>IF(ISBLANK(F108),0,MAX(G108,H108,I108,J108,#REF!,#REF!))</f>
        <v>0</v>
      </c>
      <c r="L108" s="7" t="e">
        <f>AVERAGE(G108:J108)</f>
        <v>#DIV/0!</v>
      </c>
      <c r="M108" s="59" t="str">
        <f>IF(K108&lt;75,"",VLOOKUP(K108,[1]Tabelle1!$J$16:$K$56,2,FALSE))</f>
        <v/>
      </c>
    </row>
    <row r="109" spans="1:13">
      <c r="A109" s="14">
        <f t="shared" si="2"/>
        <v>1</v>
      </c>
      <c r="B109" s="15">
        <f>SUM(G109:J109)</f>
        <v>0</v>
      </c>
      <c r="C109" s="16" t="s">
        <v>12</v>
      </c>
      <c r="D109" s="15">
        <f t="shared" si="3"/>
        <v>0</v>
      </c>
      <c r="E109" s="65"/>
      <c r="F109" s="65"/>
      <c r="G109" s="5"/>
      <c r="H109" s="5"/>
      <c r="I109" s="5"/>
      <c r="J109" s="5"/>
      <c r="K109" s="6">
        <f>IF(ISBLANK(F109),0,MAX(G109,H109,I109,J109,#REF!,#REF!))</f>
        <v>0</v>
      </c>
      <c r="L109" s="7" t="e">
        <f>AVERAGE(G109:J109)</f>
        <v>#DIV/0!</v>
      </c>
      <c r="M109" s="59" t="str">
        <f>IF(K109&lt;75,"",VLOOKUP(K109,[1]Tabelle1!$J$16:$K$56,2,FALSE))</f>
        <v/>
      </c>
    </row>
    <row r="110" spans="1:13">
      <c r="A110" s="8">
        <f t="shared" si="2"/>
        <v>1</v>
      </c>
      <c r="B110" s="5">
        <f>SUM(G110:J110)</f>
        <v>0</v>
      </c>
      <c r="C110" s="9" t="s">
        <v>12</v>
      </c>
      <c r="D110" s="5">
        <f t="shared" si="3"/>
        <v>0</v>
      </c>
      <c r="F110" s="65"/>
      <c r="G110" s="5"/>
      <c r="H110" s="5"/>
      <c r="I110" s="5"/>
      <c r="J110" s="5"/>
      <c r="K110" s="6">
        <f>IF(ISBLANK(F110),0,MAX(G110,H110,I110,J110,#REF!,#REF!))</f>
        <v>0</v>
      </c>
      <c r="L110" s="7" t="e">
        <f>AVERAGE(G110:J110)</f>
        <v>#DIV/0!</v>
      </c>
      <c r="M110" s="59" t="str">
        <f>IF(K110&lt;75,"",VLOOKUP(K110,[1]Tabelle1!$J$16:$K$56,2,FALSE))</f>
        <v/>
      </c>
    </row>
    <row r="111" spans="1:13">
      <c r="A111" s="8">
        <f t="shared" si="2"/>
        <v>1</v>
      </c>
      <c r="B111" s="5">
        <f>SUM(G111:J111)</f>
        <v>0</v>
      </c>
      <c r="C111" s="9"/>
      <c r="D111" s="5">
        <f t="shared" si="3"/>
        <v>0</v>
      </c>
      <c r="E111" s="65"/>
      <c r="F111" s="65"/>
      <c r="G111" s="5"/>
      <c r="H111" s="5"/>
      <c r="I111" s="5"/>
      <c r="J111" s="5"/>
      <c r="K111" s="6">
        <f>IF(ISBLANK(F111),0,MAX(G111,H111,I111,J111,#REF!,#REF!))</f>
        <v>0</v>
      </c>
      <c r="L111" s="7" t="e">
        <f>AVERAGE(G111:J111)</f>
        <v>#DIV/0!</v>
      </c>
      <c r="M111" s="59" t="str">
        <f>IF(K111&lt;75,"",VLOOKUP(K111,[1]Tabelle1!$J$16:$K$56,2,FALSE))</f>
        <v/>
      </c>
    </row>
    <row r="112" spans="1:13">
      <c r="A112" s="8">
        <f t="shared" si="2"/>
        <v>1</v>
      </c>
      <c r="B112" s="5">
        <f>SUM(G112:J112)</f>
        <v>0</v>
      </c>
      <c r="C112" s="9" t="s">
        <v>12</v>
      </c>
      <c r="D112" s="5">
        <f t="shared" si="3"/>
        <v>0</v>
      </c>
      <c r="E112" s="65"/>
      <c r="F112" s="65"/>
      <c r="G112" s="5"/>
      <c r="H112" s="5"/>
      <c r="I112" s="5"/>
      <c r="J112" s="5"/>
      <c r="K112" s="6">
        <f>IF(ISBLANK(F112),0,MAX(G112,H112,I112,J112,#REF!,#REF!))</f>
        <v>0</v>
      </c>
      <c r="L112" s="7" t="e">
        <f>AVERAGE(G112:J112)</f>
        <v>#DIV/0!</v>
      </c>
      <c r="M112" s="59" t="str">
        <f>IF(K112&lt;75,"",VLOOKUP(K112,[1]Tabelle1!$J$16:$K$56,2,FALSE))</f>
        <v/>
      </c>
    </row>
    <row r="113" spans="1:13">
      <c r="A113" s="8">
        <f t="shared" si="2"/>
        <v>1</v>
      </c>
      <c r="B113" s="5">
        <f>SUM(G113:J113)</f>
        <v>0</v>
      </c>
      <c r="C113" s="9" t="s">
        <v>12</v>
      </c>
      <c r="D113" s="5">
        <f t="shared" si="3"/>
        <v>0</v>
      </c>
      <c r="E113" s="65"/>
      <c r="F113" s="65"/>
      <c r="G113" s="5"/>
      <c r="H113" s="5"/>
      <c r="I113" s="5"/>
      <c r="J113" s="5"/>
      <c r="K113" s="6">
        <f>IF(ISBLANK(F113),0,MAX(G113,H113,I113,J113,#REF!,#REF!))</f>
        <v>0</v>
      </c>
      <c r="L113" s="7" t="e">
        <f>AVERAGE(G113:J113)</f>
        <v>#DIV/0!</v>
      </c>
      <c r="M113" s="59" t="str">
        <f>IF(K113&lt;75,"",VLOOKUP(K113,[1]Tabelle1!$J$16:$K$56,2,FALSE))</f>
        <v/>
      </c>
    </row>
    <row r="114" spans="1:13">
      <c r="A114" s="14">
        <f t="shared" si="2"/>
        <v>1</v>
      </c>
      <c r="B114" s="15">
        <f>SUM(G114:J114)</f>
        <v>0</v>
      </c>
      <c r="C114" s="16" t="s">
        <v>12</v>
      </c>
      <c r="D114" s="15">
        <f t="shared" si="3"/>
        <v>0</v>
      </c>
      <c r="E114" s="65"/>
      <c r="F114" s="65"/>
      <c r="G114" s="5"/>
      <c r="H114" s="5"/>
      <c r="I114" s="5"/>
      <c r="J114" s="5"/>
      <c r="K114" s="6">
        <f>IF(ISBLANK(F114),0,MAX(G114,H114,I114,J114,#REF!,#REF!))</f>
        <v>0</v>
      </c>
      <c r="L114" s="7" t="e">
        <f>AVERAGE(G114:J114)</f>
        <v>#DIV/0!</v>
      </c>
      <c r="M114" s="59" t="str">
        <f>IF(K114&lt;75,"",VLOOKUP(K114,[1]Tabelle1!$J$16:$K$56,2,FALSE))</f>
        <v/>
      </c>
    </row>
    <row r="115" spans="1:13">
      <c r="A115" s="8">
        <f t="shared" si="2"/>
        <v>1</v>
      </c>
      <c r="B115" s="5">
        <f>SUM(G115:J115)</f>
        <v>0</v>
      </c>
      <c r="C115" s="9" t="s">
        <v>12</v>
      </c>
      <c r="D115" s="5">
        <f t="shared" si="3"/>
        <v>0</v>
      </c>
      <c r="E115" s="65"/>
      <c r="F115" s="65"/>
      <c r="G115" s="5"/>
      <c r="H115" s="5"/>
      <c r="I115" s="5"/>
      <c r="J115" s="5"/>
      <c r="K115" s="6">
        <f>IF(ISBLANK(F115),0,MAX(G115,H115,I115,J115,#REF!,#REF!))</f>
        <v>0</v>
      </c>
      <c r="L115" s="7" t="e">
        <f>AVERAGE(G115:J115)</f>
        <v>#DIV/0!</v>
      </c>
      <c r="M115" s="59" t="str">
        <f>IF(K115&lt;75,"",VLOOKUP(K115,[1]Tabelle1!$J$16:$K$56,2,FALSE))</f>
        <v/>
      </c>
    </row>
    <row r="116" spans="1:13">
      <c r="A116" s="8">
        <f t="shared" si="2"/>
        <v>1</v>
      </c>
      <c r="B116" s="5">
        <f>SUM(G116:J116)</f>
        <v>0</v>
      </c>
      <c r="C116" s="9" t="s">
        <v>12</v>
      </c>
      <c r="D116" s="5">
        <f t="shared" si="3"/>
        <v>0</v>
      </c>
      <c r="E116" s="65"/>
      <c r="F116" s="65"/>
      <c r="G116" s="5"/>
      <c r="H116" s="5"/>
      <c r="I116" s="5"/>
      <c r="J116" s="5"/>
      <c r="K116" s="6">
        <f>IF(ISBLANK(F116),0,MAX(G116,H116,I116,J116,#REF!,#REF!))</f>
        <v>0</v>
      </c>
      <c r="L116" s="7" t="e">
        <f>AVERAGE(G116:J116)</f>
        <v>#DIV/0!</v>
      </c>
      <c r="M116" s="59" t="str">
        <f>IF(K116&lt;75,"",VLOOKUP(K116,[1]Tabelle1!$J$16:$K$56,2,FALSE))</f>
        <v/>
      </c>
    </row>
    <row r="117" spans="1:13">
      <c r="A117" s="8">
        <f t="shared" si="2"/>
        <v>1</v>
      </c>
      <c r="B117" s="5">
        <f>SUM(G117:J117)</f>
        <v>0</v>
      </c>
      <c r="C117" s="9" t="s">
        <v>12</v>
      </c>
      <c r="D117" s="5">
        <f t="shared" si="3"/>
        <v>0</v>
      </c>
      <c r="E117" s="65"/>
      <c r="F117" s="65"/>
      <c r="G117" s="5"/>
      <c r="H117" s="5"/>
      <c r="I117" s="5"/>
      <c r="J117" s="5"/>
      <c r="K117" s="6">
        <f>IF(ISBLANK(F117),0,MAX(G117,H117,I117,J117,#REF!,#REF!))</f>
        <v>0</v>
      </c>
      <c r="L117" s="7" t="e">
        <f>AVERAGE(G117:J117)</f>
        <v>#DIV/0!</v>
      </c>
      <c r="M117" s="59" t="str">
        <f>IF(K117&lt;75,"",VLOOKUP(K117,[1]Tabelle1!$J$16:$K$56,2,FALSE))</f>
        <v/>
      </c>
    </row>
    <row r="118" spans="1:13">
      <c r="A118" s="14">
        <f t="shared" si="2"/>
        <v>1</v>
      </c>
      <c r="B118" s="15">
        <f>SUM(G118:J118)</f>
        <v>0</v>
      </c>
      <c r="C118" s="16"/>
      <c r="D118" s="15">
        <f t="shared" si="3"/>
        <v>0</v>
      </c>
      <c r="E118" s="65"/>
      <c r="F118" s="65"/>
      <c r="G118" s="5"/>
      <c r="H118" s="5"/>
      <c r="I118" s="5"/>
      <c r="J118" s="5"/>
      <c r="K118" s="6">
        <f>IF(ISBLANK(F118),0,MAX(G118,H118,I118,J118,#REF!,#REF!))</f>
        <v>0</v>
      </c>
      <c r="L118" s="7" t="e">
        <f>AVERAGE(G118:J118)</f>
        <v>#DIV/0!</v>
      </c>
      <c r="M118" s="59" t="str">
        <f>IF(K118&lt;75,"",VLOOKUP(K118,[1]Tabelle1!$J$16:$K$56,2,FALSE))</f>
        <v/>
      </c>
    </row>
    <row r="119" spans="1:13">
      <c r="A119" s="8">
        <f t="shared" si="2"/>
        <v>1</v>
      </c>
      <c r="B119" s="5">
        <f>SUM(G119:J119)</f>
        <v>0</v>
      </c>
      <c r="C119" s="9" t="s">
        <v>12</v>
      </c>
      <c r="D119" s="5">
        <f t="shared" si="3"/>
        <v>0</v>
      </c>
      <c r="E119" s="65"/>
      <c r="F119" s="65"/>
      <c r="G119" s="5"/>
      <c r="H119" s="5"/>
      <c r="I119" s="5"/>
      <c r="J119" s="5"/>
      <c r="K119" s="6">
        <f>IF(ISBLANK(F119),0,MAX(G119,H119,I119,J119,#REF!,#REF!))</f>
        <v>0</v>
      </c>
      <c r="L119" s="7" t="e">
        <f>AVERAGE(G119:J119)</f>
        <v>#DIV/0!</v>
      </c>
      <c r="M119" s="59" t="str">
        <f>IF(K119&lt;75,"",VLOOKUP(K119,[1]Tabelle1!$J$16:$K$56,2,FALSE))</f>
        <v/>
      </c>
    </row>
    <row r="120" spans="1:13">
      <c r="A120" s="14">
        <f t="shared" si="2"/>
        <v>1</v>
      </c>
      <c r="B120" s="15">
        <f>SUM(G120:J120)</f>
        <v>0</v>
      </c>
      <c r="C120" s="16" t="s">
        <v>12</v>
      </c>
      <c r="D120" s="15">
        <f t="shared" si="3"/>
        <v>0</v>
      </c>
      <c r="E120" s="65"/>
      <c r="F120" s="65"/>
      <c r="G120" s="5"/>
      <c r="H120" s="5"/>
      <c r="I120" s="5"/>
      <c r="J120" s="5"/>
      <c r="K120" s="6">
        <f>IF(ISBLANK(F120),0,MAX(G120,H120,I120,J120,#REF!,#REF!))</f>
        <v>0</v>
      </c>
      <c r="L120" s="7" t="e">
        <f>AVERAGE(G120:J120)</f>
        <v>#DIV/0!</v>
      </c>
      <c r="M120" s="59" t="str">
        <f>IF(K120&lt;75,"",VLOOKUP(K120,[1]Tabelle1!$J$16:$K$56,2,FALSE))</f>
        <v/>
      </c>
    </row>
    <row r="121" spans="1:13">
      <c r="A121" s="14">
        <f t="shared" si="2"/>
        <v>1</v>
      </c>
      <c r="B121" s="15">
        <f>SUM(G121:J121)</f>
        <v>0</v>
      </c>
      <c r="C121" s="16" t="s">
        <v>12</v>
      </c>
      <c r="D121" s="15">
        <f t="shared" si="3"/>
        <v>0</v>
      </c>
      <c r="E121" s="65"/>
      <c r="F121" s="65"/>
      <c r="G121" s="5"/>
      <c r="H121" s="5"/>
      <c r="I121" s="5"/>
      <c r="J121" s="5"/>
      <c r="K121" s="6">
        <f>IF(ISBLANK(F121),0,MAX(G121,H121,I121,J121,#REF!,#REF!))</f>
        <v>0</v>
      </c>
      <c r="L121" s="7" t="e">
        <f>AVERAGE(G121:J121)</f>
        <v>#DIV/0!</v>
      </c>
      <c r="M121" s="59" t="str">
        <f>IF(K121&lt;75,"",VLOOKUP(K121,[1]Tabelle1!$J$16:$K$56,2,FALSE))</f>
        <v/>
      </c>
    </row>
    <row r="122" spans="1:13">
      <c r="A122" s="8">
        <f t="shared" si="2"/>
        <v>1</v>
      </c>
      <c r="B122" s="5">
        <f>SUM(G122:J122)</f>
        <v>0</v>
      </c>
      <c r="C122" s="9" t="s">
        <v>12</v>
      </c>
      <c r="D122" s="5">
        <f t="shared" si="3"/>
        <v>0</v>
      </c>
      <c r="E122" s="65"/>
      <c r="F122" s="65"/>
      <c r="G122" s="5"/>
      <c r="H122" s="5"/>
      <c r="I122" s="5"/>
      <c r="J122" s="5"/>
      <c r="K122" s="6">
        <f>IF(ISBLANK(F122),0,MAX(G122,H122,I122,J122,#REF!,#REF!))</f>
        <v>0</v>
      </c>
      <c r="L122" s="7" t="e">
        <f>AVERAGE(G122:J122)</f>
        <v>#DIV/0!</v>
      </c>
      <c r="M122" s="59" t="str">
        <f>IF(K122&lt;75,"",VLOOKUP(K122,[1]Tabelle1!$J$16:$K$56,2,FALSE))</f>
        <v/>
      </c>
    </row>
    <row r="123" spans="1:13">
      <c r="A123" s="14">
        <f t="shared" si="2"/>
        <v>1</v>
      </c>
      <c r="B123" s="15">
        <f>SUM(G123:J123)</f>
        <v>0</v>
      </c>
      <c r="C123" s="16"/>
      <c r="D123" s="15">
        <f t="shared" si="3"/>
        <v>0</v>
      </c>
      <c r="E123" s="65"/>
      <c r="F123" s="65"/>
      <c r="G123" s="5"/>
      <c r="H123" s="5"/>
      <c r="I123" s="5"/>
      <c r="J123" s="5"/>
      <c r="K123" s="6">
        <f>IF(ISBLANK(F123),0,MAX(G123,H123,I123,J123,#REF!,#REF!))</f>
        <v>0</v>
      </c>
      <c r="L123" s="7" t="e">
        <f>AVERAGE(G123:J123)</f>
        <v>#DIV/0!</v>
      </c>
      <c r="M123" s="59" t="str">
        <f>IF(K123&lt;75,"",VLOOKUP(K123,[1]Tabelle1!$J$16:$K$56,2,FALSE))</f>
        <v/>
      </c>
    </row>
    <row r="124" spans="1:13">
      <c r="A124" s="14">
        <f t="shared" si="2"/>
        <v>1</v>
      </c>
      <c r="B124" s="15">
        <f>SUM(G124:J124)</f>
        <v>0</v>
      </c>
      <c r="C124" s="16"/>
      <c r="D124" s="15">
        <f t="shared" si="3"/>
        <v>0</v>
      </c>
      <c r="E124" s="65"/>
      <c r="F124" s="65"/>
      <c r="G124" s="5"/>
      <c r="H124" s="5"/>
      <c r="I124" s="5"/>
      <c r="J124" s="5"/>
      <c r="K124" s="6">
        <f>IF(ISBLANK(F124),0,MAX(G124,H124,I124,J124,#REF!,#REF!))</f>
        <v>0</v>
      </c>
      <c r="L124" s="7" t="e">
        <f>AVERAGE(G124:J124)</f>
        <v>#DIV/0!</v>
      </c>
      <c r="M124" s="59" t="str">
        <f>IF(K124&lt;75,"",VLOOKUP(K124,[1]Tabelle1!$J$16:$K$56,2,FALSE))</f>
        <v/>
      </c>
    </row>
    <row r="125" spans="1:13">
      <c r="A125" s="8">
        <f t="shared" si="2"/>
        <v>1</v>
      </c>
      <c r="B125" s="5">
        <f>SUM(G125:J125)</f>
        <v>0</v>
      </c>
      <c r="C125" s="9"/>
      <c r="D125" s="5">
        <f t="shared" si="3"/>
        <v>0</v>
      </c>
      <c r="E125" s="65"/>
      <c r="F125" s="65"/>
      <c r="G125" s="5"/>
      <c r="H125" s="5"/>
      <c r="I125" s="5"/>
      <c r="J125" s="5"/>
      <c r="K125" s="6">
        <f>IF(ISBLANK(F125),0,MAX(G125,H125,I125,J125,#REF!,#REF!))</f>
        <v>0</v>
      </c>
      <c r="L125" s="7" t="e">
        <f>AVERAGE(G125:J125)</f>
        <v>#DIV/0!</v>
      </c>
      <c r="M125" s="59" t="str">
        <f>IF(K125&lt;75,"",VLOOKUP(K125,[1]Tabelle1!$J$16:$K$56,2,FALSE))</f>
        <v/>
      </c>
    </row>
    <row r="126" spans="1:13">
      <c r="A126" s="14">
        <f t="shared" si="2"/>
        <v>1</v>
      </c>
      <c r="B126" s="15">
        <f>SUM(G126:J126)</f>
        <v>0</v>
      </c>
      <c r="C126" s="16" t="s">
        <v>12</v>
      </c>
      <c r="D126" s="15">
        <f t="shared" si="3"/>
        <v>0</v>
      </c>
      <c r="E126" s="65"/>
      <c r="F126" s="65"/>
      <c r="G126" s="5"/>
      <c r="H126" s="5"/>
      <c r="I126" s="5"/>
      <c r="J126" s="5"/>
      <c r="K126" s="6">
        <f>IF(ISBLANK(F126),0,MAX(G126,H126,I126,J126,#REF!,#REF!))</f>
        <v>0</v>
      </c>
      <c r="L126" s="7" t="e">
        <f>AVERAGE(G126:J126)</f>
        <v>#DIV/0!</v>
      </c>
      <c r="M126" s="59" t="str">
        <f>IF(K126&lt;75,"",VLOOKUP(K126,[1]Tabelle1!$J$16:$K$56,2,FALSE))</f>
        <v/>
      </c>
    </row>
    <row r="127" spans="1:13">
      <c r="A127" s="14">
        <f t="shared" si="2"/>
        <v>1</v>
      </c>
      <c r="B127" s="15">
        <f>SUM(G127:J127)</f>
        <v>0</v>
      </c>
      <c r="C127" s="16" t="s">
        <v>12</v>
      </c>
      <c r="D127" s="15">
        <f t="shared" si="3"/>
        <v>0</v>
      </c>
      <c r="E127" s="65"/>
      <c r="F127" s="65"/>
      <c r="G127" s="5"/>
      <c r="H127" s="5"/>
      <c r="I127" s="5"/>
      <c r="J127" s="5"/>
      <c r="K127" s="6">
        <f>IF(ISBLANK(F127),0,MAX(G127,H127,I127,J127,#REF!,#REF!))</f>
        <v>0</v>
      </c>
      <c r="L127" s="7" t="e">
        <f>AVERAGE(G127:J127)</f>
        <v>#DIV/0!</v>
      </c>
      <c r="M127" s="59" t="str">
        <f>IF(K127&lt;75,"",VLOOKUP(K127,[1]Tabelle1!$J$16:$K$56,2,FALSE))</f>
        <v/>
      </c>
    </row>
    <row r="128" spans="1:13">
      <c r="A128" s="8">
        <f t="shared" si="2"/>
        <v>1</v>
      </c>
      <c r="B128" s="5">
        <f>SUM(G128:J128)</f>
        <v>0</v>
      </c>
      <c r="C128" s="9"/>
      <c r="D128" s="5">
        <f t="shared" si="3"/>
        <v>0</v>
      </c>
      <c r="E128" s="65"/>
      <c r="F128" s="65"/>
      <c r="G128" s="5"/>
      <c r="H128" s="5"/>
      <c r="I128" s="5"/>
      <c r="J128" s="5"/>
      <c r="K128" s="6">
        <f>IF(ISBLANK(F128),0,MAX(G128,H128,I128,J128,#REF!,#REF!))</f>
        <v>0</v>
      </c>
      <c r="L128" s="7" t="e">
        <f>AVERAGE(G128:J128)</f>
        <v>#DIV/0!</v>
      </c>
      <c r="M128" s="59" t="str">
        <f>IF(K128&lt;75,"",VLOOKUP(K128,[1]Tabelle1!$J$16:$K$56,2,FALSE))</f>
        <v/>
      </c>
    </row>
    <row r="129" spans="1:13">
      <c r="A129" s="14">
        <f t="shared" si="2"/>
        <v>1</v>
      </c>
      <c r="B129" s="15">
        <f>SUM(G129:J129)</f>
        <v>0</v>
      </c>
      <c r="C129" s="16" t="s">
        <v>12</v>
      </c>
      <c r="D129" s="15">
        <f t="shared" si="3"/>
        <v>0</v>
      </c>
      <c r="E129" s="65"/>
      <c r="F129" s="65"/>
      <c r="G129" s="5"/>
      <c r="H129" s="5"/>
      <c r="I129" s="5"/>
      <c r="J129" s="5"/>
      <c r="K129" s="6">
        <f>IF(ISBLANK(F129),0,MAX(G129,H129,I129,J129,#REF!,#REF!))</f>
        <v>0</v>
      </c>
      <c r="L129" s="7" t="e">
        <f>AVERAGE(G129:J129)</f>
        <v>#DIV/0!</v>
      </c>
      <c r="M129" s="59" t="str">
        <f>IF(K129&lt;75,"",VLOOKUP(K129,[1]Tabelle1!$J$16:$K$56,2,FALSE))</f>
        <v/>
      </c>
    </row>
    <row r="130" spans="1:13">
      <c r="A130" s="14">
        <f t="shared" si="2"/>
        <v>1</v>
      </c>
      <c r="B130" s="15">
        <f>SUM(G130:J130)</f>
        <v>0</v>
      </c>
      <c r="C130" s="16" t="s">
        <v>12</v>
      </c>
      <c r="D130" s="15">
        <f t="shared" si="3"/>
        <v>0</v>
      </c>
      <c r="E130" s="65"/>
      <c r="F130" s="65"/>
      <c r="G130" s="5"/>
      <c r="H130" s="5"/>
      <c r="I130" s="5"/>
      <c r="J130" s="5"/>
      <c r="K130" s="6">
        <f>IF(ISBLANK(F130),0,MAX(G130,H130,I130,J130,#REF!,#REF!))</f>
        <v>0</v>
      </c>
      <c r="L130" s="7" t="e">
        <f>AVERAGE(G130:J130)</f>
        <v>#DIV/0!</v>
      </c>
      <c r="M130" s="59" t="str">
        <f>IF(K130&lt;75,"",VLOOKUP(K130,[1]Tabelle1!$J$16:$K$56,2,FALSE))</f>
        <v/>
      </c>
    </row>
    <row r="131" spans="1:13">
      <c r="A131" s="14">
        <f t="shared" si="2"/>
        <v>1</v>
      </c>
      <c r="B131" s="15">
        <f>SUM(G131:J131)</f>
        <v>0</v>
      </c>
      <c r="C131" s="16" t="s">
        <v>12</v>
      </c>
      <c r="D131" s="15">
        <f t="shared" si="3"/>
        <v>0</v>
      </c>
      <c r="E131" s="65"/>
      <c r="F131" s="65"/>
      <c r="G131" s="5"/>
      <c r="H131" s="5"/>
      <c r="I131" s="5"/>
      <c r="J131" s="5"/>
      <c r="K131" s="6">
        <f>IF(ISBLANK(F131),0,MAX(G131,H131,I131,J131,#REF!,#REF!))</f>
        <v>0</v>
      </c>
      <c r="L131" s="7" t="e">
        <f>AVERAGE(G131:J131)</f>
        <v>#DIV/0!</v>
      </c>
      <c r="M131" s="59" t="str">
        <f>IF(K131&lt;75,"",VLOOKUP(K131,[1]Tabelle1!$J$16:$K$56,2,FALSE))</f>
        <v/>
      </c>
    </row>
    <row r="132" spans="1:13">
      <c r="A132" s="14">
        <f t="shared" si="2"/>
        <v>1</v>
      </c>
      <c r="B132" s="15">
        <f>SUM(G132:J132)</f>
        <v>0</v>
      </c>
      <c r="C132" s="16" t="s">
        <v>12</v>
      </c>
      <c r="D132" s="15">
        <f t="shared" si="3"/>
        <v>0</v>
      </c>
      <c r="E132" s="65"/>
      <c r="F132" s="65"/>
      <c r="G132" s="5"/>
      <c r="H132" s="5"/>
      <c r="I132" s="5"/>
      <c r="J132" s="5"/>
      <c r="K132" s="6">
        <f>IF(ISBLANK(F132),0,MAX(G132,H132,I132,J132,#REF!,#REF!))</f>
        <v>0</v>
      </c>
      <c r="L132" s="7" t="e">
        <f>AVERAGE(G132:J132)</f>
        <v>#DIV/0!</v>
      </c>
      <c r="M132" s="59" t="str">
        <f>IF(K132&lt;75,"",VLOOKUP(K132,[1]Tabelle1!$J$16:$K$56,2,FALSE))</f>
        <v/>
      </c>
    </row>
    <row r="133" spans="1:13">
      <c r="A133" s="8">
        <f t="shared" si="2"/>
        <v>1</v>
      </c>
      <c r="B133" s="5">
        <f>SUM(G133:J133)</f>
        <v>0</v>
      </c>
      <c r="C133" s="9" t="s">
        <v>12</v>
      </c>
      <c r="D133" s="5">
        <f t="shared" si="3"/>
        <v>0</v>
      </c>
      <c r="E133" s="65"/>
      <c r="F133" s="65"/>
      <c r="G133" s="5"/>
      <c r="H133" s="5"/>
      <c r="I133" s="5"/>
      <c r="J133" s="5"/>
      <c r="K133" s="6">
        <f>IF(ISBLANK(F133),0,MAX(G133,H133,I133,J133,#REF!,#REF!))</f>
        <v>0</v>
      </c>
      <c r="L133" s="7" t="e">
        <f>AVERAGE(G133:J133)</f>
        <v>#DIV/0!</v>
      </c>
      <c r="M133" s="59" t="str">
        <f>IF(K133&lt;75,"",VLOOKUP(K133,[1]Tabelle1!$J$16:$K$56,2,FALSE))</f>
        <v/>
      </c>
    </row>
    <row r="134" spans="1:13">
      <c r="A134" s="14">
        <f t="shared" ref="A134:A197" si="4">RANK(B134,$B$6:$B$203,0)</f>
        <v>1</v>
      </c>
      <c r="B134" s="15">
        <f>SUM(G134:J134)</f>
        <v>0</v>
      </c>
      <c r="C134" s="16" t="s">
        <v>12</v>
      </c>
      <c r="D134" s="15">
        <f t="shared" ref="D134:D197" si="5">$B$6-B134</f>
        <v>0</v>
      </c>
      <c r="E134" s="65"/>
      <c r="F134" s="65"/>
      <c r="G134" s="5"/>
      <c r="H134" s="5"/>
      <c r="I134" s="5"/>
      <c r="J134" s="5"/>
      <c r="K134" s="6">
        <f>IF(ISBLANK(F134),0,MAX(G134,H134,I134,J134,#REF!,#REF!))</f>
        <v>0</v>
      </c>
      <c r="L134" s="7" t="e">
        <f>AVERAGE(G134:J134)</f>
        <v>#DIV/0!</v>
      </c>
      <c r="M134" s="59" t="str">
        <f>IF(K134&lt;75,"",VLOOKUP(K134,[1]Tabelle1!$J$16:$K$56,2,FALSE))</f>
        <v/>
      </c>
    </row>
    <row r="135" spans="1:13">
      <c r="A135" s="8">
        <f t="shared" si="4"/>
        <v>1</v>
      </c>
      <c r="B135" s="5">
        <f>SUM(G135:J135)</f>
        <v>0</v>
      </c>
      <c r="C135" s="9" t="s">
        <v>12</v>
      </c>
      <c r="D135" s="5">
        <f t="shared" si="5"/>
        <v>0</v>
      </c>
      <c r="E135" s="65"/>
      <c r="F135" s="65"/>
      <c r="G135" s="5"/>
      <c r="H135" s="5"/>
      <c r="I135" s="5"/>
      <c r="J135" s="5"/>
      <c r="K135" s="6">
        <f>IF(ISBLANK(F135),0,MAX(G135,H135,I135,J135,#REF!,#REF!))</f>
        <v>0</v>
      </c>
      <c r="L135" s="7" t="e">
        <f>AVERAGE(G135:J135)</f>
        <v>#DIV/0!</v>
      </c>
      <c r="M135" s="59" t="str">
        <f>IF(K135&lt;75,"",VLOOKUP(K135,[1]Tabelle1!$J$16:$K$56,2,FALSE))</f>
        <v/>
      </c>
    </row>
    <row r="136" spans="1:13">
      <c r="A136" s="14">
        <f t="shared" si="4"/>
        <v>1</v>
      </c>
      <c r="B136" s="15">
        <f>SUM(G136:J136)</f>
        <v>0</v>
      </c>
      <c r="C136" s="16" t="s">
        <v>12</v>
      </c>
      <c r="D136" s="15">
        <f t="shared" si="5"/>
        <v>0</v>
      </c>
      <c r="E136" s="65"/>
      <c r="F136" s="65"/>
      <c r="G136" s="5"/>
      <c r="H136" s="5"/>
      <c r="I136" s="5"/>
      <c r="J136" s="5"/>
      <c r="K136" s="6">
        <f>IF(ISBLANK(F136),0,MAX(G136,H136,I136,J136,#REF!,#REF!))</f>
        <v>0</v>
      </c>
      <c r="L136" s="7" t="e">
        <f>AVERAGE(G136:J136)</f>
        <v>#DIV/0!</v>
      </c>
      <c r="M136" s="59" t="str">
        <f>IF(K136&lt;75,"",VLOOKUP(K136,[1]Tabelle1!$J$16:$K$56,2,FALSE))</f>
        <v/>
      </c>
    </row>
    <row r="137" spans="1:13">
      <c r="A137" s="8">
        <f t="shared" si="4"/>
        <v>1</v>
      </c>
      <c r="B137" s="5">
        <f>SUM(G137:J137)</f>
        <v>0</v>
      </c>
      <c r="C137" s="9" t="s">
        <v>12</v>
      </c>
      <c r="D137" s="5">
        <f t="shared" si="5"/>
        <v>0</v>
      </c>
      <c r="E137" s="65"/>
      <c r="F137" s="65"/>
      <c r="G137" s="5"/>
      <c r="H137" s="5"/>
      <c r="I137" s="5"/>
      <c r="J137" s="5"/>
      <c r="K137" s="6">
        <f>IF(ISBLANK(F137),0,MAX(G137,H137,I137,J137,#REF!,#REF!))</f>
        <v>0</v>
      </c>
      <c r="L137" s="7" t="e">
        <f>AVERAGE(G137:J137)</f>
        <v>#DIV/0!</v>
      </c>
      <c r="M137" s="59" t="str">
        <f>IF(K137&lt;75,"",VLOOKUP(K137,[1]Tabelle1!$J$16:$K$56,2,FALSE))</f>
        <v/>
      </c>
    </row>
    <row r="138" spans="1:13">
      <c r="A138" s="8">
        <f t="shared" si="4"/>
        <v>1</v>
      </c>
      <c r="B138" s="5">
        <f>SUM(G138:J138)</f>
        <v>0</v>
      </c>
      <c r="C138" s="9" t="s">
        <v>12</v>
      </c>
      <c r="D138" s="5">
        <f t="shared" si="5"/>
        <v>0</v>
      </c>
      <c r="E138" s="65"/>
      <c r="F138" s="65"/>
      <c r="G138" s="5"/>
      <c r="H138" s="5"/>
      <c r="I138" s="5"/>
      <c r="J138" s="5"/>
      <c r="K138" s="6">
        <f>IF(ISBLANK(F138),0,MAX(G138,H138,I138,J138,#REF!,#REF!))</f>
        <v>0</v>
      </c>
      <c r="L138" s="7" t="e">
        <f>AVERAGE(G138:J138)</f>
        <v>#DIV/0!</v>
      </c>
      <c r="M138" s="59" t="str">
        <f>IF(K138&lt;75,"",VLOOKUP(K138,[1]Tabelle1!$J$16:$K$56,2,FALSE))</f>
        <v/>
      </c>
    </row>
    <row r="139" spans="1:13">
      <c r="A139" s="14">
        <f t="shared" si="4"/>
        <v>1</v>
      </c>
      <c r="B139" s="15">
        <f>SUM(G139:J139)</f>
        <v>0</v>
      </c>
      <c r="C139" s="16" t="s">
        <v>12</v>
      </c>
      <c r="D139" s="15">
        <f t="shared" si="5"/>
        <v>0</v>
      </c>
      <c r="E139" s="65"/>
      <c r="F139" s="65"/>
      <c r="G139" s="5"/>
      <c r="H139" s="5"/>
      <c r="I139" s="5"/>
      <c r="J139" s="5"/>
      <c r="K139" s="6">
        <f>IF(ISBLANK(F139),0,MAX(G139,H139,I139,J139,#REF!,#REF!))</f>
        <v>0</v>
      </c>
      <c r="L139" s="7" t="e">
        <f>AVERAGE(G139:J139)</f>
        <v>#DIV/0!</v>
      </c>
      <c r="M139" s="59" t="str">
        <f>IF(K139&lt;75,"",VLOOKUP(K139,[1]Tabelle1!$J$16:$K$56,2,FALSE))</f>
        <v/>
      </c>
    </row>
    <row r="140" spans="1:13">
      <c r="A140" s="14">
        <f t="shared" si="4"/>
        <v>1</v>
      </c>
      <c r="B140" s="15">
        <f>SUM(G140:J140)</f>
        <v>0</v>
      </c>
      <c r="C140" s="16" t="s">
        <v>12</v>
      </c>
      <c r="D140" s="15">
        <f t="shared" si="5"/>
        <v>0</v>
      </c>
      <c r="E140" s="65"/>
      <c r="F140" s="65"/>
      <c r="G140" s="5"/>
      <c r="H140" s="5"/>
      <c r="I140" s="5"/>
      <c r="J140" s="5"/>
      <c r="K140" s="6">
        <f>IF(ISBLANK(F140),0,MAX(G140,H140,I140,J140,#REF!,#REF!))</f>
        <v>0</v>
      </c>
      <c r="L140" s="7" t="e">
        <f>AVERAGE(G140:J140)</f>
        <v>#DIV/0!</v>
      </c>
      <c r="M140" s="59" t="str">
        <f>IF(K140&lt;75,"",VLOOKUP(K140,[1]Tabelle1!$J$16:$K$56,2,FALSE))</f>
        <v/>
      </c>
    </row>
    <row r="141" spans="1:13">
      <c r="A141" s="14">
        <f t="shared" si="4"/>
        <v>1</v>
      </c>
      <c r="B141" s="15">
        <f>SUM(G141:J141)</f>
        <v>0</v>
      </c>
      <c r="C141" s="16" t="s">
        <v>12</v>
      </c>
      <c r="D141" s="15">
        <f t="shared" si="5"/>
        <v>0</v>
      </c>
      <c r="E141" s="65"/>
      <c r="F141" s="65"/>
      <c r="G141" s="5"/>
      <c r="H141" s="5"/>
      <c r="I141" s="5"/>
      <c r="J141" s="5"/>
      <c r="K141" s="6">
        <f>IF(ISBLANK(F141),0,MAX(G141,H141,I141,J141,#REF!,#REF!))</f>
        <v>0</v>
      </c>
      <c r="L141" s="7" t="e">
        <f>AVERAGE(G141:J141)</f>
        <v>#DIV/0!</v>
      </c>
      <c r="M141" s="59" t="str">
        <f>IF(K141&lt;75,"",VLOOKUP(K141,[1]Tabelle1!$J$16:$K$56,2,FALSE))</f>
        <v/>
      </c>
    </row>
    <row r="142" spans="1:13">
      <c r="A142" s="8">
        <f t="shared" si="4"/>
        <v>1</v>
      </c>
      <c r="B142" s="5">
        <f>SUM(G142:J142)</f>
        <v>0</v>
      </c>
      <c r="C142" s="9" t="s">
        <v>12</v>
      </c>
      <c r="D142" s="5">
        <f t="shared" si="5"/>
        <v>0</v>
      </c>
      <c r="E142" s="65"/>
      <c r="F142" s="65"/>
      <c r="G142" s="5"/>
      <c r="H142" s="5"/>
      <c r="I142" s="5"/>
      <c r="J142" s="5"/>
      <c r="K142" s="6">
        <f>IF(ISBLANK(F142),0,MAX(G142,H142,I142,J142,#REF!,#REF!))</f>
        <v>0</v>
      </c>
      <c r="L142" s="7" t="e">
        <f>AVERAGE(G142:J142)</f>
        <v>#DIV/0!</v>
      </c>
      <c r="M142" s="59" t="str">
        <f>IF(K142&lt;75,"",VLOOKUP(K142,[1]Tabelle1!$J$16:$K$56,2,FALSE))</f>
        <v/>
      </c>
    </row>
    <row r="143" spans="1:13">
      <c r="A143" s="8">
        <f t="shared" si="4"/>
        <v>1</v>
      </c>
      <c r="B143" s="5">
        <f>SUM(G143:J143)</f>
        <v>0</v>
      </c>
      <c r="C143" s="5"/>
      <c r="D143" s="5">
        <f t="shared" si="5"/>
        <v>0</v>
      </c>
      <c r="E143" s="65"/>
      <c r="F143" s="65"/>
      <c r="G143" s="5"/>
      <c r="H143" s="5"/>
      <c r="I143" s="5"/>
      <c r="J143" s="5"/>
      <c r="K143" s="6">
        <f>IF(ISBLANK(F143),0,MAX(G143,H143,I143,J143,#REF!,#REF!))</f>
        <v>0</v>
      </c>
      <c r="L143" s="7" t="e">
        <f>AVERAGE(G143:J143)</f>
        <v>#DIV/0!</v>
      </c>
      <c r="M143" s="59" t="str">
        <f>IF(K143&lt;75,"",VLOOKUP(K143,[1]Tabelle1!$J$16:$K$56,2,FALSE))</f>
        <v/>
      </c>
    </row>
    <row r="144" spans="1:13">
      <c r="A144" s="14">
        <f t="shared" si="4"/>
        <v>1</v>
      </c>
      <c r="B144" s="15">
        <f>SUM(G144:J144)</f>
        <v>0</v>
      </c>
      <c r="C144" s="16" t="s">
        <v>12</v>
      </c>
      <c r="D144" s="15">
        <f t="shared" si="5"/>
        <v>0</v>
      </c>
      <c r="E144" s="65"/>
      <c r="F144" s="65"/>
      <c r="G144" s="5"/>
      <c r="H144" s="5"/>
      <c r="I144" s="5"/>
      <c r="J144" s="5"/>
      <c r="K144" s="6">
        <f>IF(ISBLANK(F144),0,MAX(G144,H144,I144,J144,#REF!,#REF!))</f>
        <v>0</v>
      </c>
      <c r="L144" s="7" t="e">
        <f>AVERAGE(G144:J144)</f>
        <v>#DIV/0!</v>
      </c>
      <c r="M144" s="59" t="str">
        <f>IF(K144&lt;75,"",VLOOKUP(K144,[1]Tabelle1!$J$16:$K$56,2,FALSE))</f>
        <v/>
      </c>
    </row>
    <row r="145" spans="1:13">
      <c r="A145" s="14">
        <f t="shared" si="4"/>
        <v>1</v>
      </c>
      <c r="B145" s="15">
        <f>SUM(G145:J145)</f>
        <v>0</v>
      </c>
      <c r="C145" s="16"/>
      <c r="D145" s="15">
        <f t="shared" si="5"/>
        <v>0</v>
      </c>
      <c r="E145" s="65"/>
      <c r="F145" s="65"/>
      <c r="G145" s="5"/>
      <c r="H145" s="5"/>
      <c r="I145" s="5"/>
      <c r="J145" s="5"/>
      <c r="K145" s="6">
        <f>IF(ISBLANK(F145),0,MAX(G145,H145,I145,J145,#REF!,#REF!))</f>
        <v>0</v>
      </c>
      <c r="L145" s="7" t="e">
        <f>AVERAGE(G145:J145)</f>
        <v>#DIV/0!</v>
      </c>
      <c r="M145" s="59" t="str">
        <f>IF(K145&lt;75,"",VLOOKUP(K145,[1]Tabelle1!$J$16:$K$56,2,FALSE))</f>
        <v/>
      </c>
    </row>
    <row r="146" spans="1:13">
      <c r="A146" s="8">
        <f t="shared" si="4"/>
        <v>1</v>
      </c>
      <c r="B146" s="5">
        <f>SUM(G146:J146)</f>
        <v>0</v>
      </c>
      <c r="C146" s="9" t="s">
        <v>12</v>
      </c>
      <c r="D146" s="5">
        <f t="shared" si="5"/>
        <v>0</v>
      </c>
      <c r="E146" s="65"/>
      <c r="F146" s="65"/>
      <c r="G146" s="5"/>
      <c r="H146" s="5"/>
      <c r="I146" s="5"/>
      <c r="J146" s="5"/>
      <c r="K146" s="6">
        <f>IF(ISBLANK(F146),0,MAX(G146,H146,I146,J146,#REF!,#REF!))</f>
        <v>0</v>
      </c>
      <c r="L146" s="7" t="e">
        <f>AVERAGE(G146:J146)</f>
        <v>#DIV/0!</v>
      </c>
      <c r="M146" s="59" t="str">
        <f>IF(K146&lt;75,"",VLOOKUP(K146,[1]Tabelle1!$J$16:$K$56,2,FALSE))</f>
        <v/>
      </c>
    </row>
    <row r="147" spans="1:13">
      <c r="A147" s="14">
        <f t="shared" si="4"/>
        <v>1</v>
      </c>
      <c r="B147" s="15">
        <f>SUM(G147:J147)</f>
        <v>0</v>
      </c>
      <c r="C147" s="16" t="s">
        <v>12</v>
      </c>
      <c r="D147" s="15">
        <f t="shared" si="5"/>
        <v>0</v>
      </c>
      <c r="E147" s="65"/>
      <c r="F147" s="65"/>
      <c r="G147" s="5"/>
      <c r="H147" s="5"/>
      <c r="I147" s="5"/>
      <c r="J147" s="5"/>
      <c r="K147" s="6">
        <f>IF(ISBLANK(F147),0,MAX(G147,H147,I147,J147,#REF!,#REF!))</f>
        <v>0</v>
      </c>
      <c r="L147" s="7" t="e">
        <f>AVERAGE(G147:J147)</f>
        <v>#DIV/0!</v>
      </c>
      <c r="M147" s="59" t="str">
        <f>IF(K147&lt;75,"",VLOOKUP(K147,[1]Tabelle1!$J$16:$K$56,2,FALSE))</f>
        <v/>
      </c>
    </row>
    <row r="148" spans="1:13">
      <c r="A148" s="14">
        <f t="shared" si="4"/>
        <v>1</v>
      </c>
      <c r="B148" s="15">
        <f>SUM(G148:J148)</f>
        <v>0</v>
      </c>
      <c r="C148" s="16"/>
      <c r="D148" s="15">
        <f t="shared" si="5"/>
        <v>0</v>
      </c>
      <c r="E148" s="65"/>
      <c r="F148" s="65"/>
      <c r="G148" s="5"/>
      <c r="H148" s="5"/>
      <c r="I148" s="5"/>
      <c r="J148" s="5"/>
      <c r="K148" s="6">
        <f>IF(ISBLANK(F148),0,MAX(G148,H148,I148,J148,#REF!,#REF!))</f>
        <v>0</v>
      </c>
      <c r="L148" s="7" t="e">
        <f>AVERAGE(G148:J148)</f>
        <v>#DIV/0!</v>
      </c>
      <c r="M148" s="59" t="str">
        <f>IF(K148&lt;75,"",VLOOKUP(K148,[1]Tabelle1!$J$16:$K$56,2,FALSE))</f>
        <v/>
      </c>
    </row>
    <row r="149" spans="1:13">
      <c r="A149" s="14">
        <f t="shared" si="4"/>
        <v>1</v>
      </c>
      <c r="B149" s="15">
        <f>SUM(G149:J149)</f>
        <v>0</v>
      </c>
      <c r="C149" s="16" t="s">
        <v>12</v>
      </c>
      <c r="D149" s="15">
        <f t="shared" si="5"/>
        <v>0</v>
      </c>
      <c r="E149" s="65"/>
      <c r="F149" s="65"/>
      <c r="G149" s="5"/>
      <c r="H149" s="5"/>
      <c r="I149" s="5"/>
      <c r="J149" s="5"/>
      <c r="K149" s="6">
        <f>IF(ISBLANK(F149),0,MAX(G149,H149,I149,J149,#REF!,#REF!))</f>
        <v>0</v>
      </c>
      <c r="L149" s="7" t="e">
        <f>AVERAGE(G149:J149)</f>
        <v>#DIV/0!</v>
      </c>
      <c r="M149" s="59" t="str">
        <f>IF(K149&lt;75,"",VLOOKUP(K149,[1]Tabelle1!$J$16:$K$56,2,FALSE))</f>
        <v/>
      </c>
    </row>
    <row r="150" spans="1:13">
      <c r="A150" s="14">
        <f t="shared" si="4"/>
        <v>1</v>
      </c>
      <c r="B150" s="15">
        <f>SUM(G150:J150)</f>
        <v>0</v>
      </c>
      <c r="C150" s="16" t="s">
        <v>12</v>
      </c>
      <c r="D150" s="15">
        <f t="shared" si="5"/>
        <v>0</v>
      </c>
      <c r="E150" s="65"/>
      <c r="F150" s="65"/>
      <c r="G150" s="5"/>
      <c r="H150" s="5"/>
      <c r="I150" s="5"/>
      <c r="J150" s="5"/>
      <c r="K150" s="6">
        <f>IF(ISBLANK(F150),0,MAX(G150,H150,I150,J150,#REF!,#REF!))</f>
        <v>0</v>
      </c>
      <c r="L150" s="7" t="e">
        <f>AVERAGE(G150:J150)</f>
        <v>#DIV/0!</v>
      </c>
      <c r="M150" s="59" t="str">
        <f>IF(K150&lt;75,"",VLOOKUP(K150,[1]Tabelle1!$J$16:$K$56,2,FALSE))</f>
        <v/>
      </c>
    </row>
    <row r="151" spans="1:13">
      <c r="A151" s="8">
        <f t="shared" si="4"/>
        <v>1</v>
      </c>
      <c r="B151" s="5">
        <f>SUM(G151:J151)</f>
        <v>0</v>
      </c>
      <c r="C151" s="9" t="s">
        <v>12</v>
      </c>
      <c r="D151" s="5">
        <f t="shared" si="5"/>
        <v>0</v>
      </c>
      <c r="E151" s="65"/>
      <c r="F151" s="65"/>
      <c r="G151" s="5"/>
      <c r="H151" s="5"/>
      <c r="I151" s="5"/>
      <c r="J151" s="5"/>
      <c r="K151" s="6">
        <f>IF(ISBLANK(F151),0,MAX(G151,H151,I151,J151,#REF!,#REF!))</f>
        <v>0</v>
      </c>
      <c r="L151" s="7" t="e">
        <f>AVERAGE(G151:J151)</f>
        <v>#DIV/0!</v>
      </c>
      <c r="M151" s="59" t="str">
        <f>IF(K151&lt;75,"",VLOOKUP(K151,[1]Tabelle1!$J$16:$K$56,2,FALSE))</f>
        <v/>
      </c>
    </row>
    <row r="152" spans="1:13">
      <c r="A152" s="14">
        <f t="shared" si="4"/>
        <v>1</v>
      </c>
      <c r="B152" s="15">
        <f>SUM(G152:J152)</f>
        <v>0</v>
      </c>
      <c r="C152" s="16" t="s">
        <v>12</v>
      </c>
      <c r="D152" s="15">
        <f t="shared" si="5"/>
        <v>0</v>
      </c>
      <c r="E152" s="65"/>
      <c r="F152" s="65"/>
      <c r="G152" s="5"/>
      <c r="H152" s="5"/>
      <c r="I152" s="5"/>
      <c r="J152" s="5"/>
      <c r="K152" s="6">
        <f>IF(ISBLANK(F152),0,MAX(G152,H152,I152,J152,#REF!,#REF!))</f>
        <v>0</v>
      </c>
      <c r="L152" s="7" t="e">
        <f>AVERAGE(G152:J152)</f>
        <v>#DIV/0!</v>
      </c>
      <c r="M152" s="59" t="str">
        <f>IF(K152&lt;75,"",VLOOKUP(K152,[1]Tabelle1!$J$16:$K$56,2,FALSE))</f>
        <v/>
      </c>
    </row>
    <row r="153" spans="1:13">
      <c r="A153" s="14">
        <f t="shared" si="4"/>
        <v>1</v>
      </c>
      <c r="B153" s="15">
        <f>SUM(G153:J153)</f>
        <v>0</v>
      </c>
      <c r="C153" s="16" t="s">
        <v>12</v>
      </c>
      <c r="D153" s="15">
        <f t="shared" si="5"/>
        <v>0</v>
      </c>
      <c r="E153" s="65"/>
      <c r="F153" s="65"/>
      <c r="G153" s="5"/>
      <c r="H153" s="5"/>
      <c r="I153" s="5"/>
      <c r="J153" s="5"/>
      <c r="K153" s="6">
        <f>IF(ISBLANK(F153),0,MAX(G153,H153,I153,J153,#REF!,#REF!))</f>
        <v>0</v>
      </c>
      <c r="L153" s="7" t="e">
        <f>AVERAGE(G153:J153)</f>
        <v>#DIV/0!</v>
      </c>
      <c r="M153" s="59" t="str">
        <f>IF(K153&lt;75,"",VLOOKUP(K153,[1]Tabelle1!$J$16:$K$56,2,FALSE))</f>
        <v/>
      </c>
    </row>
    <row r="154" spans="1:13">
      <c r="A154" s="14">
        <f t="shared" si="4"/>
        <v>1</v>
      </c>
      <c r="B154" s="15">
        <f>SUM(G154:J154)</f>
        <v>0</v>
      </c>
      <c r="C154" s="16" t="s">
        <v>12</v>
      </c>
      <c r="D154" s="15">
        <f t="shared" si="5"/>
        <v>0</v>
      </c>
      <c r="E154" s="65"/>
      <c r="F154" s="65"/>
      <c r="G154" s="5"/>
      <c r="H154" s="5"/>
      <c r="I154" s="5"/>
      <c r="J154" s="5"/>
      <c r="K154" s="6">
        <f>IF(ISBLANK(F154),0,MAX(G154,H154,I154,J154,#REF!,#REF!))</f>
        <v>0</v>
      </c>
      <c r="L154" s="7" t="e">
        <f>AVERAGE(G154:J154)</f>
        <v>#DIV/0!</v>
      </c>
      <c r="M154" s="59" t="str">
        <f>IF(K154&lt;75,"",VLOOKUP(K154,[1]Tabelle1!$J$16:$K$56,2,FALSE))</f>
        <v/>
      </c>
    </row>
    <row r="155" spans="1:13">
      <c r="A155" s="14">
        <f t="shared" si="4"/>
        <v>1</v>
      </c>
      <c r="B155" s="15">
        <f>SUM(G155:J155)</f>
        <v>0</v>
      </c>
      <c r="C155" s="16" t="s">
        <v>12</v>
      </c>
      <c r="D155" s="15">
        <f t="shared" si="5"/>
        <v>0</v>
      </c>
      <c r="E155" s="65"/>
      <c r="F155" s="65"/>
      <c r="G155" s="5"/>
      <c r="H155" s="5"/>
      <c r="I155" s="5"/>
      <c r="J155" s="5"/>
      <c r="K155" s="6">
        <f>IF(ISBLANK(F155),0,MAX(G155,H155,I155,J155,#REF!,#REF!))</f>
        <v>0</v>
      </c>
      <c r="L155" s="7" t="e">
        <f>AVERAGE(G155:J155)</f>
        <v>#DIV/0!</v>
      </c>
      <c r="M155" s="59" t="str">
        <f>IF(K155&lt;75,"",VLOOKUP(K155,[1]Tabelle1!$J$16:$K$56,2,FALSE))</f>
        <v/>
      </c>
    </row>
    <row r="156" spans="1:13">
      <c r="A156" s="8">
        <f t="shared" si="4"/>
        <v>1</v>
      </c>
      <c r="B156" s="5">
        <f>SUM(G156:J156)</f>
        <v>0</v>
      </c>
      <c r="C156" s="9" t="s">
        <v>12</v>
      </c>
      <c r="D156" s="5">
        <f t="shared" si="5"/>
        <v>0</v>
      </c>
      <c r="E156" s="65"/>
      <c r="F156" s="65"/>
      <c r="G156" s="5"/>
      <c r="H156" s="5"/>
      <c r="I156" s="5"/>
      <c r="J156" s="5"/>
      <c r="K156" s="6">
        <f>IF(ISBLANK(F156),0,MAX(G156,H156,I156,J156,#REF!,#REF!))</f>
        <v>0</v>
      </c>
      <c r="L156" s="7" t="e">
        <f>AVERAGE(G156:J156)</f>
        <v>#DIV/0!</v>
      </c>
      <c r="M156" s="59" t="str">
        <f>IF(K156&lt;75,"",VLOOKUP(K156,[1]Tabelle1!$J$16:$K$56,2,FALSE))</f>
        <v/>
      </c>
    </row>
    <row r="157" spans="1:13">
      <c r="A157" s="8">
        <f t="shared" si="4"/>
        <v>1</v>
      </c>
      <c r="B157" s="5">
        <f>SUM(G157:J157)</f>
        <v>0</v>
      </c>
      <c r="C157" s="9" t="s">
        <v>12</v>
      </c>
      <c r="D157" s="5">
        <f t="shared" si="5"/>
        <v>0</v>
      </c>
      <c r="E157" s="65"/>
      <c r="F157" s="65"/>
      <c r="G157" s="5"/>
      <c r="H157" s="5"/>
      <c r="I157" s="5"/>
      <c r="J157" s="5"/>
      <c r="K157" s="6">
        <f>IF(ISBLANK(F157),0,MAX(G157,H157,I157,J157,#REF!,#REF!))</f>
        <v>0</v>
      </c>
      <c r="L157" s="7" t="e">
        <f>AVERAGE(G157:J157)</f>
        <v>#DIV/0!</v>
      </c>
      <c r="M157" s="59" t="str">
        <f>IF(K157&lt;75,"",VLOOKUP(K157,[1]Tabelle1!$J$16:$K$56,2,FALSE))</f>
        <v/>
      </c>
    </row>
    <row r="158" spans="1:13">
      <c r="A158" s="8">
        <f t="shared" si="4"/>
        <v>1</v>
      </c>
      <c r="B158" s="5">
        <f>SUM(G158:J158)</f>
        <v>0</v>
      </c>
      <c r="C158" s="9" t="s">
        <v>12</v>
      </c>
      <c r="D158" s="5">
        <f t="shared" si="5"/>
        <v>0</v>
      </c>
      <c r="E158" s="65"/>
      <c r="F158" s="65"/>
      <c r="G158" s="5"/>
      <c r="H158" s="5"/>
      <c r="I158" s="5"/>
      <c r="J158" s="5"/>
      <c r="K158" s="6">
        <f>IF(ISBLANK(F158),0,MAX(G158,H158,I158,J158,#REF!,#REF!))</f>
        <v>0</v>
      </c>
      <c r="L158" s="7" t="e">
        <f>AVERAGE(G158:J158)</f>
        <v>#DIV/0!</v>
      </c>
      <c r="M158" s="59" t="str">
        <f>IF(K158&lt;75,"",VLOOKUP(K158,[1]Tabelle1!$J$16:$K$56,2,FALSE))</f>
        <v/>
      </c>
    </row>
    <row r="159" spans="1:13">
      <c r="A159" s="14">
        <f t="shared" si="4"/>
        <v>1</v>
      </c>
      <c r="B159" s="15">
        <f>SUM(G159:J159)</f>
        <v>0</v>
      </c>
      <c r="C159" s="16" t="s">
        <v>12</v>
      </c>
      <c r="D159" s="15">
        <f t="shared" si="5"/>
        <v>0</v>
      </c>
      <c r="E159" s="65"/>
      <c r="F159" s="65"/>
      <c r="G159" s="5"/>
      <c r="H159" s="5"/>
      <c r="I159" s="5"/>
      <c r="J159" s="5"/>
      <c r="K159" s="6">
        <f>IF(ISBLANK(F159),0,MAX(G159,H159,I159,J159,#REF!,#REF!))</f>
        <v>0</v>
      </c>
      <c r="L159" s="7" t="e">
        <f>AVERAGE(G159:J159)</f>
        <v>#DIV/0!</v>
      </c>
      <c r="M159" s="59" t="str">
        <f>IF(K159&lt;75,"",VLOOKUP(K159,[1]Tabelle1!$J$16:$K$56,2,FALSE))</f>
        <v/>
      </c>
    </row>
    <row r="160" spans="1:13">
      <c r="A160" s="14">
        <f t="shared" si="4"/>
        <v>1</v>
      </c>
      <c r="B160" s="15">
        <f>SUM(G160:J160)</f>
        <v>0</v>
      </c>
      <c r="C160" s="16" t="s">
        <v>12</v>
      </c>
      <c r="D160" s="15">
        <f t="shared" si="5"/>
        <v>0</v>
      </c>
      <c r="E160" s="65"/>
      <c r="F160" s="65"/>
      <c r="G160" s="5"/>
      <c r="H160" s="5"/>
      <c r="I160" s="5"/>
      <c r="J160" s="5"/>
      <c r="K160" s="6">
        <f>IF(ISBLANK(F160),0,MAX(G160,H160,I160,J160,#REF!,#REF!))</f>
        <v>0</v>
      </c>
      <c r="L160" s="7" t="e">
        <f>AVERAGE(G160:J160)</f>
        <v>#DIV/0!</v>
      </c>
      <c r="M160" s="59" t="str">
        <f>IF(K160&lt;75,"",VLOOKUP(K160,[1]Tabelle1!$J$16:$K$56,2,FALSE))</f>
        <v/>
      </c>
    </row>
    <row r="161" spans="1:13">
      <c r="A161" s="8">
        <f t="shared" si="4"/>
        <v>1</v>
      </c>
      <c r="B161" s="5">
        <f>SUM(G161:J161)</f>
        <v>0</v>
      </c>
      <c r="C161" s="9" t="s">
        <v>12</v>
      </c>
      <c r="D161" s="5">
        <f t="shared" si="5"/>
        <v>0</v>
      </c>
      <c r="E161" s="65"/>
      <c r="F161" s="65"/>
      <c r="G161" s="5"/>
      <c r="H161" s="5"/>
      <c r="I161" s="5"/>
      <c r="J161" s="5"/>
      <c r="K161" s="6">
        <f>IF(ISBLANK(F161),0,MAX(G161,H161,I161,J161,#REF!,#REF!))</f>
        <v>0</v>
      </c>
      <c r="L161" s="7" t="e">
        <f>AVERAGE(G161:J161)</f>
        <v>#DIV/0!</v>
      </c>
      <c r="M161" s="17" t="str">
        <f>IF(K161&lt;75,"",VLOOKUP(K161,[1]Tabelle1!$J$16:$K$56,2,FALSE))</f>
        <v/>
      </c>
    </row>
    <row r="162" spans="1:13">
      <c r="A162" s="14">
        <f t="shared" si="4"/>
        <v>1</v>
      </c>
      <c r="B162" s="15">
        <f>SUM(G162:J162)</f>
        <v>0</v>
      </c>
      <c r="C162" s="16" t="s">
        <v>12</v>
      </c>
      <c r="D162" s="15">
        <f t="shared" si="5"/>
        <v>0</v>
      </c>
      <c r="E162" s="65"/>
      <c r="F162" s="65"/>
      <c r="G162" s="5"/>
      <c r="H162" s="5"/>
      <c r="I162" s="5"/>
      <c r="J162" s="5"/>
      <c r="K162" s="6">
        <f>IF(ISBLANK(F162),0,MAX(G162,H162,I162,J162,#REF!,#REF!))</f>
        <v>0</v>
      </c>
      <c r="L162" s="7" t="e">
        <f>AVERAGE(G162:J162)</f>
        <v>#DIV/0!</v>
      </c>
      <c r="M162" s="130" t="str">
        <f>IF(K162&lt;75,"",VLOOKUP(K162,[1]Tabelle1!$J$16:$K$56,2,FALSE))</f>
        <v/>
      </c>
    </row>
    <row r="163" spans="1:13">
      <c r="A163" s="8">
        <f t="shared" si="4"/>
        <v>1</v>
      </c>
      <c r="B163" s="5">
        <f>SUM(G163:J163)</f>
        <v>0</v>
      </c>
      <c r="C163" s="9" t="s">
        <v>12</v>
      </c>
      <c r="D163" s="5">
        <f t="shared" si="5"/>
        <v>0</v>
      </c>
      <c r="E163" s="65"/>
      <c r="F163" s="65"/>
      <c r="G163" s="5"/>
      <c r="H163" s="5"/>
      <c r="I163" s="5"/>
      <c r="J163" s="5"/>
      <c r="K163" s="6">
        <f>IF(ISBLANK(F163),0,MAX(G163,H163,I163,J163,#REF!,#REF!))</f>
        <v>0</v>
      </c>
      <c r="L163" s="7" t="e">
        <f>AVERAGE(G163:J163)</f>
        <v>#DIV/0!</v>
      </c>
      <c r="M163" s="59" t="str">
        <f>IF(K163&lt;75,"",VLOOKUP(K163,[1]Tabelle1!$J$16:$K$56,2,FALSE))</f>
        <v/>
      </c>
    </row>
    <row r="164" spans="1:13">
      <c r="A164" s="14">
        <f t="shared" si="4"/>
        <v>1</v>
      </c>
      <c r="B164" s="15">
        <f>SUM(G164:J164)</f>
        <v>0</v>
      </c>
      <c r="C164" s="16" t="s">
        <v>12</v>
      </c>
      <c r="D164" s="15">
        <f t="shared" si="5"/>
        <v>0</v>
      </c>
      <c r="E164" s="65"/>
      <c r="F164" s="65"/>
      <c r="G164" s="5"/>
      <c r="H164" s="5"/>
      <c r="I164" s="5"/>
      <c r="J164" s="5"/>
      <c r="K164" s="6">
        <f>IF(ISBLANK(F164),0,MAX(G164,H164,I164,J164,#REF!,#REF!))</f>
        <v>0</v>
      </c>
      <c r="L164" s="7" t="e">
        <f>AVERAGE(G164:J164)</f>
        <v>#DIV/0!</v>
      </c>
      <c r="M164" s="59" t="str">
        <f>IF(K164&lt;75,"",VLOOKUP(K164,[1]Tabelle1!$J$16:$K$56,2,FALSE))</f>
        <v/>
      </c>
    </row>
    <row r="165" spans="1:13">
      <c r="A165" s="14">
        <f t="shared" si="4"/>
        <v>1</v>
      </c>
      <c r="B165" s="15">
        <f>SUM(G165:J165)</f>
        <v>0</v>
      </c>
      <c r="C165" s="16"/>
      <c r="D165" s="15">
        <f t="shared" si="5"/>
        <v>0</v>
      </c>
      <c r="E165" s="65"/>
      <c r="F165" s="65"/>
      <c r="G165" s="5"/>
      <c r="H165" s="5"/>
      <c r="I165" s="5"/>
      <c r="J165" s="5"/>
      <c r="K165" s="6">
        <f>IF(ISBLANK(F165),0,MAX(G165,H165,I165,J165,#REF!,#REF!))</f>
        <v>0</v>
      </c>
      <c r="L165" s="7" t="e">
        <f>AVERAGE(G165:J165)</f>
        <v>#DIV/0!</v>
      </c>
      <c r="M165" s="59" t="str">
        <f>IF(K165&lt;75,"",VLOOKUP(K165,[1]Tabelle1!$J$16:$K$56,2,FALSE))</f>
        <v/>
      </c>
    </row>
    <row r="166" spans="1:13">
      <c r="A166" s="14">
        <f t="shared" si="4"/>
        <v>1</v>
      </c>
      <c r="B166" s="15">
        <f>SUM(G166:J166)</f>
        <v>0</v>
      </c>
      <c r="C166" s="16" t="s">
        <v>12</v>
      </c>
      <c r="D166" s="15">
        <f t="shared" si="5"/>
        <v>0</v>
      </c>
      <c r="E166" s="65"/>
      <c r="F166" s="65"/>
      <c r="G166" s="5"/>
      <c r="H166" s="5"/>
      <c r="I166" s="5"/>
      <c r="J166" s="5"/>
      <c r="K166" s="6">
        <f>IF(ISBLANK(F166),0,MAX(G166,H166,I166,J166,#REF!,#REF!))</f>
        <v>0</v>
      </c>
      <c r="L166" s="7" t="e">
        <f>AVERAGE(G166:J166)</f>
        <v>#DIV/0!</v>
      </c>
      <c r="M166" s="59" t="str">
        <f>IF(K166&lt;75,"",VLOOKUP(K166,[1]Tabelle1!$J$16:$K$56,2,FALSE))</f>
        <v/>
      </c>
    </row>
    <row r="167" spans="1:13">
      <c r="A167" s="8">
        <f t="shared" si="4"/>
        <v>1</v>
      </c>
      <c r="B167" s="5">
        <f>SUM(G167:J167)</f>
        <v>0</v>
      </c>
      <c r="C167" s="9" t="s">
        <v>12</v>
      </c>
      <c r="D167" s="5">
        <f t="shared" si="5"/>
        <v>0</v>
      </c>
      <c r="E167" s="65"/>
      <c r="F167" s="65"/>
      <c r="G167" s="5"/>
      <c r="H167" s="5"/>
      <c r="I167" s="5"/>
      <c r="J167" s="5"/>
      <c r="K167" s="6">
        <f>IF(ISBLANK(F167),0,MAX(G167,H167,I167,J167,#REF!,#REF!))</f>
        <v>0</v>
      </c>
      <c r="L167" s="7" t="e">
        <f>AVERAGE(G167:J167)</f>
        <v>#DIV/0!</v>
      </c>
      <c r="M167" s="59" t="str">
        <f>IF(K167&lt;75,"",VLOOKUP(K167,[1]Tabelle1!$J$16:$K$56,2,FALSE))</f>
        <v/>
      </c>
    </row>
    <row r="168" spans="1:13">
      <c r="A168" s="8">
        <f t="shared" si="4"/>
        <v>1</v>
      </c>
      <c r="B168" s="5">
        <f>SUM(G168:J168)</f>
        <v>0</v>
      </c>
      <c r="C168" s="9" t="s">
        <v>12</v>
      </c>
      <c r="D168" s="5">
        <f t="shared" si="5"/>
        <v>0</v>
      </c>
      <c r="E168" s="65"/>
      <c r="F168" s="65"/>
      <c r="G168" s="5"/>
      <c r="H168" s="5"/>
      <c r="I168" s="5"/>
      <c r="J168" s="5"/>
      <c r="K168" s="6">
        <f>IF(ISBLANK(F168),0,MAX(G168,H168,I168,J168,#REF!,#REF!))</f>
        <v>0</v>
      </c>
      <c r="L168" s="7" t="e">
        <f>AVERAGE(G168:J168)</f>
        <v>#DIV/0!</v>
      </c>
      <c r="M168" s="59" t="str">
        <f>IF(K168&lt;75,"",VLOOKUP(K168,[1]Tabelle1!$J$16:$K$56,2,FALSE))</f>
        <v/>
      </c>
    </row>
    <row r="169" spans="1:13">
      <c r="A169" s="8">
        <f t="shared" si="4"/>
        <v>1</v>
      </c>
      <c r="B169" s="5">
        <f>SUM(G169:J169)</f>
        <v>0</v>
      </c>
      <c r="C169" s="9" t="s">
        <v>12</v>
      </c>
      <c r="D169" s="5">
        <f t="shared" si="5"/>
        <v>0</v>
      </c>
      <c r="E169" s="65"/>
      <c r="F169" s="65"/>
      <c r="G169" s="5"/>
      <c r="H169" s="5"/>
      <c r="I169" s="5"/>
      <c r="J169" s="5"/>
      <c r="K169" s="6">
        <f>IF(ISBLANK(F169),0,MAX(G169,H169,I169,J169,#REF!,#REF!))</f>
        <v>0</v>
      </c>
      <c r="L169" s="7" t="e">
        <f>AVERAGE(G169:J169)</f>
        <v>#DIV/0!</v>
      </c>
      <c r="M169" s="59" t="str">
        <f>IF(K169&lt;75,"",VLOOKUP(K169,[1]Tabelle1!$J$16:$K$56,2,FALSE))</f>
        <v/>
      </c>
    </row>
    <row r="170" spans="1:13">
      <c r="A170" s="8">
        <f t="shared" si="4"/>
        <v>1</v>
      </c>
      <c r="B170" s="5">
        <f>SUM(G170:J170)</f>
        <v>0</v>
      </c>
      <c r="C170" s="9" t="s">
        <v>12</v>
      </c>
      <c r="D170" s="5">
        <f t="shared" si="5"/>
        <v>0</v>
      </c>
      <c r="E170" s="65"/>
      <c r="F170" s="65"/>
      <c r="G170" s="5"/>
      <c r="H170" s="5"/>
      <c r="I170" s="5"/>
      <c r="J170" s="5"/>
      <c r="K170" s="6">
        <f>IF(ISBLANK(F170),0,MAX(G170,H170,I170,J170,#REF!,#REF!))</f>
        <v>0</v>
      </c>
      <c r="L170" s="7" t="e">
        <f>AVERAGE(G170:J170)</f>
        <v>#DIV/0!</v>
      </c>
      <c r="M170" s="59" t="str">
        <f>IF(K170&lt;75,"",VLOOKUP(K170,[1]Tabelle1!$J$16:$K$56,2,FALSE))</f>
        <v/>
      </c>
    </row>
    <row r="171" spans="1:13">
      <c r="A171" s="8">
        <f t="shared" si="4"/>
        <v>1</v>
      </c>
      <c r="B171" s="5">
        <f>SUM(G171:J171)</f>
        <v>0</v>
      </c>
      <c r="C171" s="9" t="s">
        <v>12</v>
      </c>
      <c r="D171" s="5">
        <f t="shared" si="5"/>
        <v>0</v>
      </c>
      <c r="E171" s="65"/>
      <c r="F171" s="65"/>
      <c r="G171" s="5"/>
      <c r="H171" s="5"/>
      <c r="I171" s="5"/>
      <c r="J171" s="5"/>
      <c r="K171" s="6">
        <f>IF(ISBLANK(F171),0,MAX(G171,H171,I171,J171,#REF!,#REF!))</f>
        <v>0</v>
      </c>
      <c r="L171" s="7" t="e">
        <f>AVERAGE(G171:J171)</f>
        <v>#DIV/0!</v>
      </c>
      <c r="M171" s="59" t="str">
        <f>IF(K171&lt;75,"",VLOOKUP(K171,[1]Tabelle1!$J$16:$K$56,2,FALSE))</f>
        <v/>
      </c>
    </row>
    <row r="172" spans="1:13">
      <c r="A172" s="8">
        <f t="shared" si="4"/>
        <v>1</v>
      </c>
      <c r="B172" s="5">
        <f>SUM(G172:J172)</f>
        <v>0</v>
      </c>
      <c r="C172" s="9" t="s">
        <v>12</v>
      </c>
      <c r="D172" s="5">
        <f t="shared" si="5"/>
        <v>0</v>
      </c>
      <c r="E172" s="65"/>
      <c r="F172" s="65"/>
      <c r="G172" s="5"/>
      <c r="H172" s="5"/>
      <c r="I172" s="5"/>
      <c r="J172" s="5"/>
      <c r="K172" s="6">
        <f>IF(ISBLANK(F172),0,MAX(G172,H172,I172,J172,#REF!,#REF!))</f>
        <v>0</v>
      </c>
      <c r="L172" s="7" t="e">
        <f>AVERAGE(G172:J172)</f>
        <v>#DIV/0!</v>
      </c>
      <c r="M172" s="59" t="str">
        <f>IF(K172&lt;75,"",VLOOKUP(K172,[1]Tabelle1!$J$16:$K$56,2,FALSE))</f>
        <v/>
      </c>
    </row>
    <row r="173" spans="1:13">
      <c r="A173" s="8">
        <f t="shared" si="4"/>
        <v>1</v>
      </c>
      <c r="B173" s="5">
        <f>SUM(G173:J173)</f>
        <v>0</v>
      </c>
      <c r="C173" s="9" t="s">
        <v>12</v>
      </c>
      <c r="D173" s="5">
        <f t="shared" si="5"/>
        <v>0</v>
      </c>
      <c r="E173" s="65"/>
      <c r="F173" s="65"/>
      <c r="G173" s="5"/>
      <c r="H173" s="5"/>
      <c r="I173" s="5"/>
      <c r="J173" s="5"/>
      <c r="K173" s="6">
        <f>IF(ISBLANK(F173),0,MAX(G173,H173,I173,J173,#REF!,#REF!))</f>
        <v>0</v>
      </c>
      <c r="L173" s="7" t="e">
        <f>AVERAGE(G173:J173)</f>
        <v>#DIV/0!</v>
      </c>
      <c r="M173" s="59" t="str">
        <f>IF(K173&lt;75,"",VLOOKUP(K173,[1]Tabelle1!$J$16:$K$56,2,FALSE))</f>
        <v/>
      </c>
    </row>
    <row r="174" spans="1:13">
      <c r="A174" s="8">
        <f t="shared" si="4"/>
        <v>1</v>
      </c>
      <c r="B174" s="5">
        <f>SUM(G174:J174)</f>
        <v>0</v>
      </c>
      <c r="C174" s="9"/>
      <c r="D174" s="5">
        <f t="shared" si="5"/>
        <v>0</v>
      </c>
      <c r="E174" s="65"/>
      <c r="F174" s="65"/>
      <c r="G174" s="5"/>
      <c r="H174" s="5"/>
      <c r="I174" s="5"/>
      <c r="J174" s="5"/>
      <c r="K174" s="6">
        <f>IF(ISBLANK(F174),0,MAX(G174,H174,I174,J174,#REF!,#REF!))</f>
        <v>0</v>
      </c>
      <c r="L174" s="7" t="e">
        <f>AVERAGE(G174:J174)</f>
        <v>#DIV/0!</v>
      </c>
      <c r="M174" s="59" t="str">
        <f>IF(K174&lt;75,"",VLOOKUP(K174,[1]Tabelle1!$J$16:$K$56,2,FALSE))</f>
        <v/>
      </c>
    </row>
    <row r="175" spans="1:13">
      <c r="A175" s="8">
        <f t="shared" si="4"/>
        <v>1</v>
      </c>
      <c r="B175" s="5">
        <f>SUM(G175:J175)</f>
        <v>0</v>
      </c>
      <c r="C175" s="9" t="s">
        <v>12</v>
      </c>
      <c r="D175" s="5">
        <f t="shared" si="5"/>
        <v>0</v>
      </c>
      <c r="E175" s="65"/>
      <c r="F175" s="65"/>
      <c r="G175" s="5"/>
      <c r="H175" s="5"/>
      <c r="I175" s="5"/>
      <c r="J175" s="5"/>
      <c r="K175" s="6">
        <f>IF(ISBLANK(F175),0,MAX(G175,H175,I175,J175,#REF!,#REF!))</f>
        <v>0</v>
      </c>
      <c r="L175" s="7" t="e">
        <f>AVERAGE(G175:J175)</f>
        <v>#DIV/0!</v>
      </c>
      <c r="M175" s="59" t="str">
        <f>IF(K175&lt;75,"",VLOOKUP(K175,[1]Tabelle1!$J$16:$K$56,2,FALSE))</f>
        <v/>
      </c>
    </row>
    <row r="176" spans="1:13">
      <c r="A176" s="8">
        <f t="shared" si="4"/>
        <v>1</v>
      </c>
      <c r="B176" s="5">
        <f>SUM(G176:J176)</f>
        <v>0</v>
      </c>
      <c r="C176" s="9"/>
      <c r="D176" s="5">
        <f t="shared" si="5"/>
        <v>0</v>
      </c>
      <c r="E176" s="65"/>
      <c r="F176" s="65"/>
      <c r="G176" s="5"/>
      <c r="H176" s="5"/>
      <c r="I176" s="5"/>
      <c r="J176" s="5"/>
      <c r="K176" s="6">
        <f>IF(ISBLANK(F176),0,MAX(G176,H176,I176,J176,#REF!,#REF!))</f>
        <v>0</v>
      </c>
      <c r="L176" s="7" t="e">
        <f>AVERAGE(G176:J176)</f>
        <v>#DIV/0!</v>
      </c>
      <c r="M176" s="59" t="str">
        <f>IF(K176&lt;75,"",VLOOKUP(K176,[1]Tabelle1!$J$16:$K$56,2,FALSE))</f>
        <v/>
      </c>
    </row>
    <row r="177" spans="1:13">
      <c r="A177" s="8">
        <f t="shared" si="4"/>
        <v>1</v>
      </c>
      <c r="B177" s="5">
        <f>SUM(G177:J177)</f>
        <v>0</v>
      </c>
      <c r="C177" s="9" t="s">
        <v>12</v>
      </c>
      <c r="D177" s="5">
        <f t="shared" si="5"/>
        <v>0</v>
      </c>
      <c r="E177" s="65"/>
      <c r="F177" s="65"/>
      <c r="G177" s="5"/>
      <c r="H177" s="5"/>
      <c r="I177" s="5"/>
      <c r="J177" s="5"/>
      <c r="K177" s="6">
        <f>IF(ISBLANK(F177),0,MAX(G177,H177,I177,J177,#REF!,#REF!))</f>
        <v>0</v>
      </c>
      <c r="L177" s="7" t="e">
        <f>AVERAGE(G177:J177)</f>
        <v>#DIV/0!</v>
      </c>
      <c r="M177" s="59" t="str">
        <f>IF(K177&lt;75,"",VLOOKUP(K177,[1]Tabelle1!$J$16:$K$56,2,FALSE))</f>
        <v/>
      </c>
    </row>
    <row r="178" spans="1:13">
      <c r="A178" s="8">
        <f t="shared" si="4"/>
        <v>1</v>
      </c>
      <c r="B178" s="5">
        <f>SUM(G178:J178)</f>
        <v>0</v>
      </c>
      <c r="C178" s="9" t="s">
        <v>12</v>
      </c>
      <c r="D178" s="5">
        <f t="shared" si="5"/>
        <v>0</v>
      </c>
      <c r="E178" s="65"/>
      <c r="F178" s="65"/>
      <c r="G178" s="5"/>
      <c r="H178" s="5"/>
      <c r="I178" s="5"/>
      <c r="J178" s="5"/>
      <c r="K178" s="6">
        <f>IF(ISBLANK(F178),0,MAX(G178,H178,I178,J178,#REF!,#REF!))</f>
        <v>0</v>
      </c>
      <c r="L178" s="7" t="e">
        <f>AVERAGE(G178:J178)</f>
        <v>#DIV/0!</v>
      </c>
      <c r="M178" s="59" t="str">
        <f>IF(K178&lt;75,"",VLOOKUP(K178,[1]Tabelle1!$J$16:$K$56,2,FALSE))</f>
        <v/>
      </c>
    </row>
    <row r="179" spans="1:13">
      <c r="A179" s="8">
        <f t="shared" si="4"/>
        <v>1</v>
      </c>
      <c r="B179" s="5">
        <f>SUM(G179:J179)</f>
        <v>0</v>
      </c>
      <c r="C179" s="9" t="s">
        <v>12</v>
      </c>
      <c r="D179" s="5">
        <f t="shared" si="5"/>
        <v>0</v>
      </c>
      <c r="E179" s="65"/>
      <c r="F179" s="65"/>
      <c r="G179" s="5"/>
      <c r="H179" s="5"/>
      <c r="I179" s="5"/>
      <c r="J179" s="5"/>
      <c r="K179" s="6">
        <f>IF(ISBLANK(F179),0,MAX(G179,H179,I179,J179,#REF!,#REF!))</f>
        <v>0</v>
      </c>
      <c r="L179" s="7" t="e">
        <f>AVERAGE(G179:J179)</f>
        <v>#DIV/0!</v>
      </c>
      <c r="M179" s="59" t="str">
        <f>IF(K179&lt;75,"",VLOOKUP(K179,[1]Tabelle1!$J$16:$K$56,2,FALSE))</f>
        <v/>
      </c>
    </row>
    <row r="180" spans="1:13">
      <c r="A180" s="14">
        <f t="shared" si="4"/>
        <v>1</v>
      </c>
      <c r="B180" s="15">
        <f>SUM(G180:J180)</f>
        <v>0</v>
      </c>
      <c r="C180" s="16" t="s">
        <v>12</v>
      </c>
      <c r="D180" s="15">
        <f t="shared" si="5"/>
        <v>0</v>
      </c>
      <c r="E180" s="65"/>
      <c r="F180" s="65"/>
      <c r="G180" s="5"/>
      <c r="H180" s="5"/>
      <c r="I180" s="5"/>
      <c r="J180" s="5"/>
      <c r="K180" s="6">
        <f>IF(ISBLANK(F180),0,MAX(G180,H180,I180,J180,#REF!,#REF!))</f>
        <v>0</v>
      </c>
      <c r="L180" s="7" t="e">
        <f>AVERAGE(G180:J180)</f>
        <v>#DIV/0!</v>
      </c>
      <c r="M180" s="59" t="str">
        <f>IF(K180&lt;75,"",VLOOKUP(K180,[1]Tabelle1!$J$16:$K$56,2,FALSE))</f>
        <v/>
      </c>
    </row>
    <row r="181" spans="1:13">
      <c r="A181" s="8">
        <f t="shared" si="4"/>
        <v>1</v>
      </c>
      <c r="B181" s="5">
        <f>SUM(G181:J181)</f>
        <v>0</v>
      </c>
      <c r="C181" s="9" t="s">
        <v>12</v>
      </c>
      <c r="D181" s="5">
        <f t="shared" si="5"/>
        <v>0</v>
      </c>
      <c r="E181" s="65"/>
      <c r="F181" s="65"/>
      <c r="G181" s="5"/>
      <c r="H181" s="5"/>
      <c r="I181" s="5"/>
      <c r="J181" s="5"/>
      <c r="K181" s="6">
        <f>IF(ISBLANK(F181),0,MAX(G181,H181,I181,J181,#REF!,#REF!))</f>
        <v>0</v>
      </c>
      <c r="L181" s="7" t="e">
        <f>AVERAGE(G181:J181)</f>
        <v>#DIV/0!</v>
      </c>
      <c r="M181" s="59" t="str">
        <f>IF(K181&lt;75,"",VLOOKUP(K181,[1]Tabelle1!$J$16:$K$56,2,FALSE))</f>
        <v/>
      </c>
    </row>
    <row r="182" spans="1:13">
      <c r="A182" s="14">
        <f t="shared" si="4"/>
        <v>1</v>
      </c>
      <c r="B182" s="15">
        <f>SUM(G182:J182)</f>
        <v>0</v>
      </c>
      <c r="C182" s="16" t="s">
        <v>12</v>
      </c>
      <c r="D182" s="15">
        <f t="shared" si="5"/>
        <v>0</v>
      </c>
      <c r="E182" s="65"/>
      <c r="F182" s="65"/>
      <c r="G182" s="5"/>
      <c r="H182" s="5"/>
      <c r="I182" s="5"/>
      <c r="J182" s="5"/>
      <c r="K182" s="6">
        <f>IF(ISBLANK(F182),0,MAX(G182,H182,I182,J182,#REF!,#REF!))</f>
        <v>0</v>
      </c>
      <c r="L182" s="7" t="e">
        <f>AVERAGE(G182:J182)</f>
        <v>#DIV/0!</v>
      </c>
      <c r="M182" s="59" t="str">
        <f>IF(K182&lt;75,"",VLOOKUP(K182,[1]Tabelle1!$J$16:$K$56,2,FALSE))</f>
        <v/>
      </c>
    </row>
    <row r="183" spans="1:13">
      <c r="A183" s="8">
        <f t="shared" si="4"/>
        <v>1</v>
      </c>
      <c r="B183" s="5">
        <f>SUM(G183:J183)</f>
        <v>0</v>
      </c>
      <c r="C183" s="9" t="s">
        <v>12</v>
      </c>
      <c r="D183" s="5">
        <f t="shared" si="5"/>
        <v>0</v>
      </c>
      <c r="E183" s="65"/>
      <c r="F183" s="65"/>
      <c r="G183" s="5"/>
      <c r="H183" s="5"/>
      <c r="I183" s="5"/>
      <c r="J183" s="5"/>
      <c r="K183" s="6">
        <f>IF(ISBLANK(F183),0,MAX(G183,H183,I183,J183,#REF!,#REF!))</f>
        <v>0</v>
      </c>
      <c r="L183" s="7" t="e">
        <f>AVERAGE(G183:J183)</f>
        <v>#DIV/0!</v>
      </c>
      <c r="M183" s="59" t="str">
        <f>IF(K183&lt;75,"",VLOOKUP(K183,[1]Tabelle1!$J$16:$K$56,2,FALSE))</f>
        <v/>
      </c>
    </row>
    <row r="184" spans="1:13">
      <c r="A184" s="14">
        <f t="shared" si="4"/>
        <v>1</v>
      </c>
      <c r="B184" s="15">
        <f>SUM(G184:J184)</f>
        <v>0</v>
      </c>
      <c r="C184" s="16"/>
      <c r="D184" s="15">
        <f t="shared" si="5"/>
        <v>0</v>
      </c>
      <c r="E184" s="65"/>
      <c r="F184" s="65"/>
      <c r="G184" s="5"/>
      <c r="H184" s="5"/>
      <c r="I184" s="5"/>
      <c r="J184" s="5"/>
      <c r="K184" s="6">
        <f>IF(ISBLANK(F184),0,MAX(G184,H184,I184,J184,#REF!,#REF!))</f>
        <v>0</v>
      </c>
      <c r="L184" s="7" t="e">
        <f>AVERAGE(G184:J184)</f>
        <v>#DIV/0!</v>
      </c>
      <c r="M184" s="59" t="str">
        <f>IF(K184&lt;75,"",VLOOKUP(K184,[1]Tabelle1!$J$16:$K$56,2,FALSE))</f>
        <v/>
      </c>
    </row>
    <row r="185" spans="1:13">
      <c r="A185" s="14">
        <f t="shared" si="4"/>
        <v>1</v>
      </c>
      <c r="B185" s="15">
        <f>SUM(G185:J185)</f>
        <v>0</v>
      </c>
      <c r="C185" s="16" t="s">
        <v>12</v>
      </c>
      <c r="D185" s="15">
        <f t="shared" si="5"/>
        <v>0</v>
      </c>
      <c r="E185" s="65"/>
      <c r="F185" s="65"/>
      <c r="G185" s="5"/>
      <c r="H185" s="5"/>
      <c r="I185" s="5"/>
      <c r="J185" s="5"/>
      <c r="K185" s="6">
        <f>IF(ISBLANK(F185),0,MAX(G185,H185,I185,J185,#REF!,#REF!))</f>
        <v>0</v>
      </c>
      <c r="L185" s="7" t="e">
        <f>AVERAGE(G185:J185)</f>
        <v>#DIV/0!</v>
      </c>
      <c r="M185" s="59" t="str">
        <f>IF(K185&lt;75,"",VLOOKUP(K185,[1]Tabelle1!$J$16:$K$56,2,FALSE))</f>
        <v/>
      </c>
    </row>
    <row r="186" spans="1:13">
      <c r="A186" s="8">
        <f t="shared" si="4"/>
        <v>1</v>
      </c>
      <c r="B186" s="5">
        <f>SUM(G186:J186)</f>
        <v>0</v>
      </c>
      <c r="C186" s="9" t="s">
        <v>12</v>
      </c>
      <c r="D186" s="5">
        <f t="shared" si="5"/>
        <v>0</v>
      </c>
      <c r="E186" s="65"/>
      <c r="F186" s="65"/>
      <c r="G186" s="5"/>
      <c r="H186" s="5"/>
      <c r="I186" s="5"/>
      <c r="J186" s="5"/>
      <c r="K186" s="6">
        <f>IF(ISBLANK(F186),0,MAX(G186,H186,I186,J186,#REF!,#REF!))</f>
        <v>0</v>
      </c>
      <c r="L186" s="7" t="e">
        <f>AVERAGE(G186:J186)</f>
        <v>#DIV/0!</v>
      </c>
      <c r="M186" s="59" t="str">
        <f>IF(K186&lt;75,"",VLOOKUP(K186,[1]Tabelle1!$J$16:$K$56,2,FALSE))</f>
        <v/>
      </c>
    </row>
    <row r="187" spans="1:13">
      <c r="A187" s="8">
        <f t="shared" si="4"/>
        <v>1</v>
      </c>
      <c r="B187" s="5">
        <f>SUM(G187:J187)</f>
        <v>0</v>
      </c>
      <c r="C187" s="9" t="s">
        <v>12</v>
      </c>
      <c r="D187" s="5">
        <f t="shared" si="5"/>
        <v>0</v>
      </c>
      <c r="E187" s="65"/>
      <c r="F187" s="65"/>
      <c r="G187" s="5"/>
      <c r="H187" s="5"/>
      <c r="I187" s="5"/>
      <c r="J187" s="5"/>
      <c r="K187" s="6">
        <f>IF(ISBLANK(F187),0,MAX(G187,H187,I187,J187,#REF!,#REF!))</f>
        <v>0</v>
      </c>
      <c r="L187" s="7" t="e">
        <f>AVERAGE(G187:J187)</f>
        <v>#DIV/0!</v>
      </c>
      <c r="M187" s="59" t="str">
        <f>IF(K187&lt;75,"",VLOOKUP(K187,[1]Tabelle1!$J$16:$K$56,2,FALSE))</f>
        <v/>
      </c>
    </row>
    <row r="188" spans="1:13">
      <c r="A188" s="14">
        <f t="shared" si="4"/>
        <v>1</v>
      </c>
      <c r="B188" s="15">
        <f>SUM(G188:J188)</f>
        <v>0</v>
      </c>
      <c r="C188" s="16" t="s">
        <v>12</v>
      </c>
      <c r="D188" s="15">
        <f t="shared" si="5"/>
        <v>0</v>
      </c>
      <c r="E188" s="65"/>
      <c r="F188" s="65"/>
      <c r="G188" s="5"/>
      <c r="H188" s="5"/>
      <c r="I188" s="5"/>
      <c r="J188" s="5"/>
      <c r="K188" s="6">
        <f>IF(ISBLANK(F188),0,MAX(G188,H188,I188,J188,#REF!,#REF!))</f>
        <v>0</v>
      </c>
      <c r="L188" s="7" t="e">
        <f>AVERAGE(G188:J188)</f>
        <v>#DIV/0!</v>
      </c>
      <c r="M188" s="59" t="str">
        <f>IF(K188&lt;75,"",VLOOKUP(K188,[1]Tabelle1!$J$16:$K$56,2,FALSE))</f>
        <v/>
      </c>
    </row>
    <row r="189" spans="1:13">
      <c r="A189" s="14">
        <f t="shared" si="4"/>
        <v>1</v>
      </c>
      <c r="B189" s="15">
        <f>SUM(G189:J189)</f>
        <v>0</v>
      </c>
      <c r="C189" s="16" t="s">
        <v>12</v>
      </c>
      <c r="D189" s="15">
        <f t="shared" si="5"/>
        <v>0</v>
      </c>
      <c r="E189" s="65"/>
      <c r="F189" s="65"/>
      <c r="G189" s="5"/>
      <c r="H189" s="5"/>
      <c r="I189" s="5"/>
      <c r="J189" s="5"/>
      <c r="K189" s="6">
        <f>IF(ISBLANK(F189),0,MAX(G189,H189,I189,J189,#REF!,#REF!))</f>
        <v>0</v>
      </c>
      <c r="L189" s="7" t="e">
        <f>AVERAGE(G189:J189)</f>
        <v>#DIV/0!</v>
      </c>
      <c r="M189" s="59" t="str">
        <f>IF(K189&lt;75,"",VLOOKUP(K189,[1]Tabelle1!$J$16:$K$56,2,FALSE))</f>
        <v/>
      </c>
    </row>
    <row r="190" spans="1:13">
      <c r="A190" s="14">
        <f t="shared" si="4"/>
        <v>1</v>
      </c>
      <c r="B190" s="15">
        <f>SUM(G190:J190)</f>
        <v>0</v>
      </c>
      <c r="C190" s="16" t="s">
        <v>12</v>
      </c>
      <c r="D190" s="15">
        <f t="shared" si="5"/>
        <v>0</v>
      </c>
      <c r="E190" s="65"/>
      <c r="F190" s="65"/>
      <c r="G190" s="5"/>
      <c r="H190" s="5"/>
      <c r="I190" s="5"/>
      <c r="J190" s="5"/>
      <c r="K190" s="6">
        <f>IF(ISBLANK(F190),0,MAX(G190,H190,I190,J190,#REF!,#REF!))</f>
        <v>0</v>
      </c>
      <c r="L190" s="7" t="e">
        <f>AVERAGE(G190:J190)</f>
        <v>#DIV/0!</v>
      </c>
      <c r="M190" s="59" t="str">
        <f>IF(K190&lt;75,"",VLOOKUP(K190,[1]Tabelle1!$J$16:$K$56,2,FALSE))</f>
        <v/>
      </c>
    </row>
    <row r="191" spans="1:13">
      <c r="A191" s="14">
        <f t="shared" si="4"/>
        <v>1</v>
      </c>
      <c r="B191" s="15">
        <f>SUM(G191:J191)</f>
        <v>0</v>
      </c>
      <c r="C191" s="16" t="s">
        <v>12</v>
      </c>
      <c r="D191" s="15">
        <f t="shared" si="5"/>
        <v>0</v>
      </c>
      <c r="E191" s="65"/>
      <c r="F191" s="65"/>
      <c r="G191" s="5"/>
      <c r="H191" s="5"/>
      <c r="I191" s="5"/>
      <c r="J191" s="5"/>
      <c r="K191" s="6">
        <f>IF(ISBLANK(F191),0,MAX(G191,H191,I191,J191,#REF!,#REF!))</f>
        <v>0</v>
      </c>
      <c r="L191" s="7" t="e">
        <f>AVERAGE(G191:J191)</f>
        <v>#DIV/0!</v>
      </c>
      <c r="M191" s="17" t="str">
        <f>IF(K191&lt;75,"",VLOOKUP(K191,[1]Tabelle1!$J$16:$K$56,2,FALSE))</f>
        <v/>
      </c>
    </row>
    <row r="192" spans="1:13">
      <c r="A192" s="14">
        <f t="shared" si="4"/>
        <v>1</v>
      </c>
      <c r="B192" s="15">
        <f>SUM(G192:J192)</f>
        <v>0</v>
      </c>
      <c r="C192" s="16" t="s">
        <v>12</v>
      </c>
      <c r="D192" s="15">
        <f t="shared" si="5"/>
        <v>0</v>
      </c>
      <c r="E192" s="65"/>
      <c r="F192" s="65"/>
      <c r="G192" s="5"/>
      <c r="H192" s="5"/>
      <c r="I192" s="5"/>
      <c r="J192" s="5"/>
      <c r="K192" s="6">
        <f>IF(ISBLANK(F192),0,MAX(G192,H192,I192,J192,#REF!,#REF!))</f>
        <v>0</v>
      </c>
      <c r="L192" s="7" t="e">
        <f>AVERAGE(G192:J192)</f>
        <v>#DIV/0!</v>
      </c>
      <c r="M192" s="130" t="str">
        <f>IF(K192&lt;75,"",VLOOKUP(K192,[1]Tabelle1!$J$16:$K$56,2,FALSE))</f>
        <v/>
      </c>
    </row>
    <row r="193" spans="1:13">
      <c r="A193" s="14">
        <f t="shared" si="4"/>
        <v>1</v>
      </c>
      <c r="B193" s="15">
        <f>SUM(G193:J193)</f>
        <v>0</v>
      </c>
      <c r="C193" s="16"/>
      <c r="D193" s="15">
        <f t="shared" si="5"/>
        <v>0</v>
      </c>
      <c r="E193" s="65"/>
      <c r="F193" s="65"/>
      <c r="G193" s="5"/>
      <c r="H193" s="5"/>
      <c r="I193" s="5"/>
      <c r="J193" s="5"/>
      <c r="K193" s="6">
        <f>IF(ISBLANK(F193),0,MAX(G193,H193,I193,J193,#REF!,#REF!))</f>
        <v>0</v>
      </c>
      <c r="L193" s="7" t="e">
        <f>AVERAGE(G193:J193)</f>
        <v>#DIV/0!</v>
      </c>
      <c r="M193" s="59" t="str">
        <f>IF(K193&lt;75,"",VLOOKUP(K193,[1]Tabelle1!$J$16:$K$56,2,FALSE))</f>
        <v/>
      </c>
    </row>
    <row r="194" spans="1:13">
      <c r="A194" s="14">
        <f t="shared" si="4"/>
        <v>1</v>
      </c>
      <c r="B194" s="15">
        <f>SUM(G194:J194)</f>
        <v>0</v>
      </c>
      <c r="C194" s="16" t="s">
        <v>12</v>
      </c>
      <c r="D194" s="15">
        <f t="shared" si="5"/>
        <v>0</v>
      </c>
      <c r="E194" s="65"/>
      <c r="F194" s="65"/>
      <c r="G194" s="5"/>
      <c r="H194" s="5"/>
      <c r="I194" s="5"/>
      <c r="J194" s="5"/>
      <c r="K194" s="6">
        <f>IF(ISBLANK(F194),0,MAX(G194,H194,I194,J194,#REF!,#REF!))</f>
        <v>0</v>
      </c>
      <c r="L194" s="7" t="e">
        <f>AVERAGE(G194:J194)</f>
        <v>#DIV/0!</v>
      </c>
      <c r="M194" s="59" t="str">
        <f>IF(K194&lt;75,"",VLOOKUP(K194,[1]Tabelle1!$J$16:$K$56,2,FALSE))</f>
        <v/>
      </c>
    </row>
    <row r="195" spans="1:13">
      <c r="A195" s="14">
        <f t="shared" si="4"/>
        <v>1</v>
      </c>
      <c r="B195" s="15">
        <f>SUM(G195:J195)</f>
        <v>0</v>
      </c>
      <c r="C195" s="16"/>
      <c r="D195" s="15">
        <f t="shared" si="5"/>
        <v>0</v>
      </c>
      <c r="E195" s="65"/>
      <c r="F195" s="65"/>
      <c r="G195" s="5"/>
      <c r="H195" s="5"/>
      <c r="I195" s="5"/>
      <c r="J195" s="5"/>
      <c r="K195" s="6">
        <f>IF(ISBLANK(F195),0,MAX(G195,H195,I195,J195,#REF!,#REF!))</f>
        <v>0</v>
      </c>
      <c r="L195" s="7" t="e">
        <f>AVERAGE(G195:J195)</f>
        <v>#DIV/0!</v>
      </c>
      <c r="M195" s="59" t="str">
        <f>IF(K195&lt;75,"",VLOOKUP(K195,[1]Tabelle1!$J$16:$K$56,2,FALSE))</f>
        <v/>
      </c>
    </row>
    <row r="196" spans="1:13">
      <c r="A196" s="14">
        <f t="shared" si="4"/>
        <v>1</v>
      </c>
      <c r="B196" s="15">
        <f>SUM(G196:J196)</f>
        <v>0</v>
      </c>
      <c r="C196" s="16" t="s">
        <v>12</v>
      </c>
      <c r="D196" s="15">
        <f t="shared" si="5"/>
        <v>0</v>
      </c>
      <c r="E196" s="65"/>
      <c r="F196" s="65"/>
      <c r="G196" s="5"/>
      <c r="H196" s="5"/>
      <c r="I196" s="5"/>
      <c r="J196" s="5"/>
      <c r="K196" s="6">
        <f>IF(ISBLANK(F196),0,MAX(G196,H196,I196,J196,#REF!,#REF!))</f>
        <v>0</v>
      </c>
      <c r="L196" s="7" t="e">
        <f>AVERAGE(G196:J196)</f>
        <v>#DIV/0!</v>
      </c>
      <c r="M196" s="59" t="str">
        <f>IF(K196&lt;75,"",VLOOKUP(K196,[1]Tabelle1!$J$16:$K$56,2,FALSE))</f>
        <v/>
      </c>
    </row>
    <row r="197" spans="1:13">
      <c r="A197" s="14">
        <f t="shared" si="4"/>
        <v>1</v>
      </c>
      <c r="B197" s="15">
        <f>SUM(G197:J197)</f>
        <v>0</v>
      </c>
      <c r="C197" s="16" t="s">
        <v>12</v>
      </c>
      <c r="D197" s="15">
        <f t="shared" si="5"/>
        <v>0</v>
      </c>
      <c r="E197" s="65"/>
      <c r="F197" s="65"/>
      <c r="G197" s="5"/>
      <c r="H197" s="5"/>
      <c r="I197" s="5"/>
      <c r="J197" s="5"/>
      <c r="K197" s="6">
        <f>IF(ISBLANK(F197),0,MAX(G197,H197,I197,J197,#REF!,#REF!))</f>
        <v>0</v>
      </c>
      <c r="L197" s="7" t="e">
        <f>AVERAGE(G197:J197)</f>
        <v>#DIV/0!</v>
      </c>
      <c r="M197" s="59" t="str">
        <f>IF(K197&lt;75,"",VLOOKUP(K197,[1]Tabelle1!$J$16:$K$56,2,FALSE))</f>
        <v/>
      </c>
    </row>
    <row r="198" spans="1:13">
      <c r="A198" s="14">
        <f t="shared" ref="A198:A213" si="6">RANK(B198,$B$6:$B$203,0)</f>
        <v>1</v>
      </c>
      <c r="B198" s="15">
        <f>SUM(G198:J198)</f>
        <v>0</v>
      </c>
      <c r="C198" s="16" t="s">
        <v>12</v>
      </c>
      <c r="D198" s="15">
        <f t="shared" ref="D198:D214" si="7">$B$6-B198</f>
        <v>0</v>
      </c>
      <c r="E198" s="65"/>
      <c r="F198" s="65"/>
      <c r="G198" s="5"/>
      <c r="H198" s="5"/>
      <c r="I198" s="5"/>
      <c r="J198" s="5"/>
      <c r="K198" s="6">
        <f>IF(ISBLANK(F198),0,MAX(G198,H198,I198,J198,#REF!,#REF!))</f>
        <v>0</v>
      </c>
      <c r="L198" s="7" t="e">
        <f>AVERAGE(G198:J198)</f>
        <v>#DIV/0!</v>
      </c>
      <c r="M198" s="59" t="str">
        <f>IF(K198&lt;75,"",VLOOKUP(K198,[1]Tabelle1!$J$16:$K$56,2,FALSE))</f>
        <v/>
      </c>
    </row>
    <row r="199" spans="1:13">
      <c r="A199" s="14">
        <f t="shared" si="6"/>
        <v>1</v>
      </c>
      <c r="B199" s="15">
        <f>SUM(G199:J199)</f>
        <v>0</v>
      </c>
      <c r="C199" s="16" t="s">
        <v>12</v>
      </c>
      <c r="D199" s="15">
        <f t="shared" si="7"/>
        <v>0</v>
      </c>
      <c r="E199" s="65"/>
      <c r="F199" s="65"/>
      <c r="G199" s="5"/>
      <c r="H199" s="5"/>
      <c r="I199" s="5"/>
      <c r="J199" s="5"/>
      <c r="K199" s="6">
        <f>IF(ISBLANK(F199),0,MAX(G199,H199,I199,J199,#REF!,#REF!))</f>
        <v>0</v>
      </c>
      <c r="L199" s="7" t="e">
        <f>AVERAGE(G199:J199)</f>
        <v>#DIV/0!</v>
      </c>
      <c r="M199" s="59" t="str">
        <f>IF(K199&lt;75,"",VLOOKUP(K199,[1]Tabelle1!$J$16:$K$56,2,FALSE))</f>
        <v/>
      </c>
    </row>
    <row r="200" spans="1:13">
      <c r="A200" s="14">
        <f t="shared" si="6"/>
        <v>1</v>
      </c>
      <c r="B200" s="15">
        <f>SUM(G200:J200)</f>
        <v>0</v>
      </c>
      <c r="C200" s="16" t="s">
        <v>12</v>
      </c>
      <c r="D200" s="15">
        <f t="shared" si="7"/>
        <v>0</v>
      </c>
      <c r="E200" s="65"/>
      <c r="F200" s="65"/>
      <c r="G200" s="5"/>
      <c r="H200" s="5"/>
      <c r="I200" s="5"/>
      <c r="J200" s="5"/>
      <c r="K200" s="6">
        <f>IF(ISBLANK(F200),0,MAX(G200,H200,I200,J200,#REF!,#REF!))</f>
        <v>0</v>
      </c>
      <c r="L200" s="7" t="e">
        <f>AVERAGE(G200:J200)</f>
        <v>#DIV/0!</v>
      </c>
      <c r="M200" s="59" t="str">
        <f>IF(K200&lt;75,"",VLOOKUP(K200,[1]Tabelle1!$J$16:$K$56,2,FALSE))</f>
        <v/>
      </c>
    </row>
    <row r="201" spans="1:13">
      <c r="A201" s="14">
        <f t="shared" si="6"/>
        <v>1</v>
      </c>
      <c r="B201" s="15">
        <f>SUM(G201:J201)</f>
        <v>0</v>
      </c>
      <c r="C201" s="16" t="s">
        <v>12</v>
      </c>
      <c r="D201" s="15">
        <f t="shared" si="7"/>
        <v>0</v>
      </c>
      <c r="E201" s="65"/>
      <c r="F201" s="65"/>
      <c r="G201" s="5"/>
      <c r="H201" s="5"/>
      <c r="I201" s="5"/>
      <c r="J201" s="5"/>
      <c r="K201" s="6">
        <f>IF(ISBLANK(F201),0,MAX(G201,H201,I201,J201,#REF!,#REF!))</f>
        <v>0</v>
      </c>
      <c r="L201" s="7" t="e">
        <f>AVERAGE(G201:J201)</f>
        <v>#DIV/0!</v>
      </c>
      <c r="M201" s="59" t="str">
        <f>IF(K201&lt;75,"",VLOOKUP(K201,[1]Tabelle1!$J$16:$K$56,2,FALSE))</f>
        <v/>
      </c>
    </row>
    <row r="202" spans="1:13">
      <c r="A202" s="14">
        <f t="shared" si="6"/>
        <v>1</v>
      </c>
      <c r="B202" s="15">
        <f>SUM(G202:J202)</f>
        <v>0</v>
      </c>
      <c r="C202" s="16" t="s">
        <v>12</v>
      </c>
      <c r="D202" s="15">
        <f t="shared" si="7"/>
        <v>0</v>
      </c>
      <c r="E202" s="65"/>
      <c r="F202" s="65"/>
      <c r="G202" s="5"/>
      <c r="H202" s="5"/>
      <c r="I202" s="5"/>
      <c r="J202" s="5"/>
      <c r="K202" s="6">
        <f>IF(ISBLANK(F202),0,MAX(G202,H202,I202,J202,#REF!,#REF!))</f>
        <v>0</v>
      </c>
      <c r="L202" s="7" t="e">
        <f>AVERAGE(G202:J202)</f>
        <v>#DIV/0!</v>
      </c>
      <c r="M202" s="59" t="str">
        <f>IF(K202&lt;75,"",VLOOKUP(K202,[1]Tabelle1!$J$16:$K$56,2,FALSE))</f>
        <v/>
      </c>
    </row>
    <row r="203" spans="1:13">
      <c r="A203" s="14">
        <f t="shared" si="6"/>
        <v>1</v>
      </c>
      <c r="B203" s="15">
        <f>SUM(G203:J203)</f>
        <v>0</v>
      </c>
      <c r="C203" s="16" t="s">
        <v>12</v>
      </c>
      <c r="D203" s="15">
        <f t="shared" si="7"/>
        <v>0</v>
      </c>
      <c r="E203" s="65"/>
      <c r="F203" s="65"/>
      <c r="G203" s="5"/>
      <c r="H203" s="5"/>
      <c r="I203" s="5"/>
      <c r="J203" s="5"/>
      <c r="K203" s="6">
        <f>IF(ISBLANK(F203),0,MAX(G203,H203,I203,J203,#REF!,#REF!))</f>
        <v>0</v>
      </c>
      <c r="L203" s="7" t="e">
        <f>AVERAGE(G203:J203)</f>
        <v>#DIV/0!</v>
      </c>
      <c r="M203" s="59" t="str">
        <f>IF(K203&lt;75,"",VLOOKUP(K203,[1]Tabelle1!$J$16:$K$56,2,FALSE))</f>
        <v/>
      </c>
    </row>
    <row r="204" spans="1:13">
      <c r="A204" s="14">
        <f t="shared" si="6"/>
        <v>1</v>
      </c>
      <c r="B204" s="15">
        <f>SUM(G204:J204)</f>
        <v>0</v>
      </c>
      <c r="C204" s="16" t="s">
        <v>12</v>
      </c>
      <c r="D204" s="15">
        <f t="shared" si="7"/>
        <v>0</v>
      </c>
      <c r="E204" s="65"/>
      <c r="F204" s="65"/>
      <c r="G204" s="5"/>
      <c r="H204" s="5"/>
      <c r="I204" s="5"/>
      <c r="J204" s="5"/>
      <c r="K204" s="6">
        <f>IF(ISBLANK(F204),0,MAX(G204,H204,I204,J204,#REF!,#REF!))</f>
        <v>0</v>
      </c>
      <c r="L204" s="7" t="e">
        <f>AVERAGE(G204:J204)</f>
        <v>#DIV/0!</v>
      </c>
      <c r="M204" s="59" t="str">
        <f>IF(K204&lt;75,"",VLOOKUP(K204,[1]Tabelle1!$J$16:$K$56,2,FALSE))</f>
        <v/>
      </c>
    </row>
    <row r="205" spans="1:13">
      <c r="A205" s="14">
        <f t="shared" si="6"/>
        <v>1</v>
      </c>
      <c r="B205" s="15">
        <f>SUM(G205:J205)</f>
        <v>0</v>
      </c>
      <c r="C205" s="16" t="s">
        <v>12</v>
      </c>
      <c r="D205" s="15">
        <f t="shared" si="7"/>
        <v>0</v>
      </c>
      <c r="E205" s="67"/>
      <c r="F205" s="67"/>
      <c r="G205" s="5"/>
      <c r="H205" s="5"/>
      <c r="I205" s="5"/>
      <c r="J205" s="5"/>
      <c r="K205" s="6">
        <f>IF(ISBLANK(F205),0,MAX(G205,H205,I205,J205,#REF!,#REF!))</f>
        <v>0</v>
      </c>
      <c r="L205" s="7" t="e">
        <f>AVERAGE(G205:J205)</f>
        <v>#DIV/0!</v>
      </c>
      <c r="M205" s="59" t="str">
        <f>IF(K205&lt;75,"",VLOOKUP(K205,[1]Tabelle1!$J$16:$K$56,2,FALSE))</f>
        <v/>
      </c>
    </row>
    <row r="206" spans="1:13">
      <c r="A206" s="14">
        <f t="shared" si="6"/>
        <v>1</v>
      </c>
      <c r="B206" s="15">
        <f>SUM(G206:J206)</f>
        <v>0</v>
      </c>
      <c r="C206" s="16" t="s">
        <v>12</v>
      </c>
      <c r="D206" s="15">
        <f t="shared" si="7"/>
        <v>0</v>
      </c>
      <c r="E206" s="67"/>
      <c r="F206" s="67"/>
      <c r="G206" s="5"/>
      <c r="H206" s="5"/>
      <c r="I206" s="5"/>
      <c r="J206" s="5"/>
      <c r="K206" s="6">
        <f>IF(ISBLANK(F206),0,MAX(G206,H206,I206,J206,#REF!,#REF!))</f>
        <v>0</v>
      </c>
      <c r="L206" s="7" t="e">
        <f>AVERAGE(G206:J206)</f>
        <v>#DIV/0!</v>
      </c>
      <c r="M206" s="59" t="str">
        <f>IF(K206&lt;75,"",VLOOKUP(K206,[1]Tabelle1!$J$16:$K$56,2,FALSE))</f>
        <v/>
      </c>
    </row>
    <row r="207" spans="1:13">
      <c r="A207" s="14">
        <f t="shared" si="6"/>
        <v>1</v>
      </c>
      <c r="B207" s="15">
        <f>SUM(G207:J207)</f>
        <v>0</v>
      </c>
      <c r="C207" s="16" t="s">
        <v>12</v>
      </c>
      <c r="D207" s="15">
        <f t="shared" si="7"/>
        <v>0</v>
      </c>
      <c r="E207" s="67"/>
      <c r="F207" s="67"/>
      <c r="G207" s="5"/>
      <c r="H207" s="5"/>
      <c r="I207" s="5"/>
      <c r="J207" s="5"/>
      <c r="K207" s="6">
        <f>IF(ISBLANK(F207),0,MAX(G207,H207,I207,J207,#REF!,#REF!))</f>
        <v>0</v>
      </c>
      <c r="L207" s="7" t="e">
        <f>AVERAGE(G207:J207)</f>
        <v>#DIV/0!</v>
      </c>
      <c r="M207" s="59" t="str">
        <f>IF(K207&lt;75,"",VLOOKUP(K207,[1]Tabelle1!$J$16:$K$56,2,FALSE))</f>
        <v/>
      </c>
    </row>
    <row r="208" spans="1:13">
      <c r="A208" s="14">
        <f t="shared" si="6"/>
        <v>1</v>
      </c>
      <c r="B208" s="15">
        <f>SUM(G208:J208)</f>
        <v>0</v>
      </c>
      <c r="C208" s="16" t="s">
        <v>12</v>
      </c>
      <c r="D208" s="15">
        <f t="shared" si="7"/>
        <v>0</v>
      </c>
      <c r="E208" s="67"/>
      <c r="F208" s="67"/>
      <c r="G208" s="5"/>
      <c r="H208" s="5"/>
      <c r="I208" s="5"/>
      <c r="J208" s="5"/>
      <c r="K208" s="6">
        <f>IF(ISBLANK(F208),0,MAX(G208,H208,I208,J208,#REF!,#REF!))</f>
        <v>0</v>
      </c>
      <c r="L208" s="7" t="e">
        <f>AVERAGE(G208:J208)</f>
        <v>#DIV/0!</v>
      </c>
      <c r="M208" s="59" t="str">
        <f>IF(K208&lt;75,"",VLOOKUP(K208,[1]Tabelle1!$J$16:$K$56,2,FALSE))</f>
        <v/>
      </c>
    </row>
    <row r="209" spans="1:13">
      <c r="A209" s="14">
        <f t="shared" si="6"/>
        <v>1</v>
      </c>
      <c r="B209" s="15">
        <f>SUM(G209:J209)</f>
        <v>0</v>
      </c>
      <c r="C209" s="130"/>
      <c r="D209" s="15">
        <f t="shared" si="7"/>
        <v>0</v>
      </c>
      <c r="E209" s="67"/>
      <c r="F209" s="67"/>
      <c r="G209" s="5"/>
      <c r="H209" s="5"/>
      <c r="I209" s="5"/>
      <c r="J209" s="5"/>
      <c r="K209" s="6">
        <f>IF(ISBLANK(F209),0,MAX(G209,H209,I209,J209,#REF!,#REF!))</f>
        <v>0</v>
      </c>
      <c r="L209" s="7" t="e">
        <f>AVERAGE(G209:J209)</f>
        <v>#DIV/0!</v>
      </c>
    </row>
    <row r="210" spans="1:13">
      <c r="A210" s="14">
        <f t="shared" si="6"/>
        <v>1</v>
      </c>
      <c r="B210" s="15">
        <f>SUM(G210:J210)</f>
        <v>0</v>
      </c>
      <c r="C210" s="16" t="s">
        <v>12</v>
      </c>
      <c r="D210" s="15">
        <f t="shared" si="7"/>
        <v>0</v>
      </c>
      <c r="E210" s="67"/>
      <c r="F210" s="67"/>
      <c r="G210" s="5"/>
      <c r="H210" s="5"/>
      <c r="I210" s="5"/>
      <c r="J210" s="5"/>
      <c r="K210" s="6">
        <f>IF(ISBLANK(F210),0,MAX(G210,H210,I210,J210,#REF!,#REF!))</f>
        <v>0</v>
      </c>
      <c r="L210" s="7" t="e">
        <f>AVERAGE(G210:J210)</f>
        <v>#DIV/0!</v>
      </c>
      <c r="M210" s="59" t="str">
        <f>IF(K210&lt;75,"",VLOOKUP(K210,[1]Tabelle1!$J$16:$K$56,2,FALSE))</f>
        <v/>
      </c>
    </row>
    <row r="211" spans="1:13">
      <c r="A211" s="14">
        <f t="shared" si="6"/>
        <v>1</v>
      </c>
      <c r="B211" s="15">
        <f>SUM(G211:J211)</f>
        <v>0</v>
      </c>
      <c r="C211" s="16" t="s">
        <v>12</v>
      </c>
      <c r="D211" s="15">
        <f t="shared" si="7"/>
        <v>0</v>
      </c>
      <c r="E211" s="67"/>
      <c r="F211" s="67"/>
      <c r="G211" s="5"/>
      <c r="H211" s="5"/>
      <c r="I211" s="5"/>
      <c r="J211" s="5"/>
      <c r="K211" s="6">
        <f>IF(ISBLANK(F211),0,MAX(G211,H211,I211,J211,#REF!,#REF!))</f>
        <v>0</v>
      </c>
      <c r="L211" s="7" t="e">
        <f>AVERAGE(G211:J211)</f>
        <v>#DIV/0!</v>
      </c>
      <c r="M211" s="59" t="str">
        <f>IF(K211&lt;75,"",VLOOKUP(K211,[1]Tabelle1!$J$16:$K$56,2,FALSE))</f>
        <v/>
      </c>
    </row>
    <row r="212" spans="1:13">
      <c r="A212" s="14">
        <f t="shared" si="6"/>
        <v>1</v>
      </c>
      <c r="B212" s="15">
        <f>SUM(G212:J212)</f>
        <v>0</v>
      </c>
      <c r="C212" s="16"/>
      <c r="D212" s="15">
        <f t="shared" si="7"/>
        <v>0</v>
      </c>
      <c r="E212" s="67"/>
      <c r="F212" s="67"/>
      <c r="G212" s="5"/>
      <c r="H212" s="5"/>
      <c r="I212" s="5"/>
      <c r="J212" s="5"/>
      <c r="K212" s="6">
        <f>IF(ISBLANK(F212),0,MAX(G212,H212,I212,J212,#REF!,#REF!))</f>
        <v>0</v>
      </c>
      <c r="L212" s="7" t="e">
        <f>AVERAGE(G212:J212)</f>
        <v>#DIV/0!</v>
      </c>
      <c r="M212" s="59" t="str">
        <f>IF(K212&lt;75,"",VLOOKUP(K212,[1]Tabelle1!$J$16:$K$56,2,FALSE))</f>
        <v/>
      </c>
    </row>
    <row r="213" spans="1:13">
      <c r="A213" s="14">
        <f t="shared" si="6"/>
        <v>1</v>
      </c>
      <c r="B213" s="15">
        <f>SUM(G213:J213)</f>
        <v>0</v>
      </c>
      <c r="C213" s="16"/>
      <c r="D213" s="15">
        <f t="shared" si="7"/>
        <v>0</v>
      </c>
      <c r="E213" s="67"/>
      <c r="F213" s="67"/>
      <c r="G213" s="5"/>
      <c r="H213" s="5"/>
      <c r="I213" s="5"/>
      <c r="J213" s="5"/>
      <c r="K213" s="6">
        <f>IF(ISBLANK(F213),0,MAX(G213,H213,I213,J213,#REF!,#REF!))</f>
        <v>0</v>
      </c>
      <c r="L213" s="7" t="e">
        <f>AVERAGE(G213:J213)</f>
        <v>#DIV/0!</v>
      </c>
      <c r="M213" s="59" t="str">
        <f>IF(K213&lt;75,"",VLOOKUP(K213,[1]Tabelle1!$J$16:$K$56,2,FALSE))</f>
        <v/>
      </c>
    </row>
    <row r="214" spans="1:13">
      <c r="A214" s="8" t="s">
        <v>42</v>
      </c>
      <c r="B214" s="5">
        <f>SUM(G214:J214)</f>
        <v>225</v>
      </c>
      <c r="C214" s="9" t="s">
        <v>12</v>
      </c>
      <c r="D214" s="5">
        <f t="shared" si="7"/>
        <v>-225</v>
      </c>
      <c r="E214" s="65" t="s">
        <v>41</v>
      </c>
      <c r="F214" s="65" t="s">
        <v>40</v>
      </c>
      <c r="G214" s="5">
        <v>81</v>
      </c>
      <c r="H214" s="5">
        <v>65</v>
      </c>
      <c r="I214" s="5"/>
      <c r="J214" s="5">
        <v>79</v>
      </c>
      <c r="K214" s="6" t="e">
        <f>IF(ISBLANK(F214),0,MAX(G214,H214,I214,J214,#REF!,#REF!))</f>
        <v>#REF!</v>
      </c>
      <c r="L214" s="7">
        <f>AVERAGE(G214:J214)</f>
        <v>75</v>
      </c>
      <c r="M214" s="59" t="e">
        <f>IF(K214&lt;75,"",VLOOKUP(K214,[1]Tabelle1!$J$16:$K$56,2,FALSE))</f>
        <v>#REF!</v>
      </c>
    </row>
  </sheetData>
  <sortState ref="A6:O214">
    <sortCondition ref="A6"/>
  </sortState>
  <mergeCells count="4">
    <mergeCell ref="B1:M1"/>
    <mergeCell ref="B2:M2"/>
    <mergeCell ref="B3:M3"/>
    <mergeCell ref="A4:M4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B3" sqref="B3:J3"/>
    </sheetView>
  </sheetViews>
  <sheetFormatPr baseColWidth="10" defaultRowHeight="14.4"/>
  <cols>
    <col min="1" max="1" width="4.6640625" style="51" customWidth="1"/>
    <col min="2" max="2" width="6.33203125" style="51" customWidth="1"/>
    <col min="3" max="3" width="0.109375" style="51" customWidth="1"/>
    <col min="4" max="4" width="6.33203125" style="51" customWidth="1"/>
    <col min="5" max="5" width="37.33203125" style="51" customWidth="1"/>
    <col min="6" max="9" width="5.77734375" style="51" customWidth="1"/>
    <col min="10" max="10" width="11.44140625" style="53"/>
    <col min="11" max="11" width="58" customWidth="1"/>
  </cols>
  <sheetData>
    <row r="1" spans="1:15" ht="15.6" thickBot="1">
      <c r="A1" s="95"/>
      <c r="B1" s="152" t="s">
        <v>46</v>
      </c>
      <c r="C1" s="153"/>
      <c r="D1" s="153"/>
      <c r="E1" s="153"/>
      <c r="F1" s="153"/>
      <c r="G1" s="153"/>
      <c r="H1" s="153"/>
      <c r="I1" s="153"/>
      <c r="J1" s="154"/>
      <c r="K1" s="60"/>
      <c r="L1" s="60"/>
      <c r="M1" s="60"/>
    </row>
    <row r="2" spans="1:15" ht="15" thickBot="1">
      <c r="A2" s="96"/>
      <c r="B2" s="173" t="s">
        <v>15</v>
      </c>
      <c r="C2" s="174"/>
      <c r="D2" s="174"/>
      <c r="E2" s="174"/>
      <c r="F2" s="174"/>
      <c r="G2" s="174"/>
      <c r="H2" s="174"/>
      <c r="I2" s="174"/>
      <c r="J2" s="175"/>
      <c r="K2" s="61"/>
      <c r="L2" s="61"/>
      <c r="M2" s="61"/>
    </row>
    <row r="3" spans="1:15" ht="16.2" thickBot="1">
      <c r="A3" s="96"/>
      <c r="B3" s="158" t="s">
        <v>44</v>
      </c>
      <c r="C3" s="159"/>
      <c r="D3" s="159"/>
      <c r="E3" s="159"/>
      <c r="F3" s="159"/>
      <c r="G3" s="159"/>
      <c r="H3" s="159"/>
      <c r="I3" s="159"/>
      <c r="J3" s="160"/>
      <c r="K3" s="62"/>
      <c r="L3" s="62"/>
      <c r="M3" s="62"/>
    </row>
    <row r="4" spans="1:15" ht="19.2" thickBot="1">
      <c r="A4" s="161"/>
      <c r="B4" s="162"/>
      <c r="C4" s="162"/>
      <c r="D4" s="162"/>
      <c r="E4" s="162"/>
      <c r="F4" s="162"/>
      <c r="G4" s="162"/>
      <c r="H4" s="162"/>
      <c r="I4" s="162"/>
      <c r="J4" s="163"/>
    </row>
    <row r="5" spans="1:15" ht="66.599999999999994">
      <c r="A5" s="91" t="s">
        <v>1</v>
      </c>
      <c r="B5" s="92" t="s">
        <v>2</v>
      </c>
      <c r="C5" s="92" t="s">
        <v>3</v>
      </c>
      <c r="D5" s="92" t="s">
        <v>4</v>
      </c>
      <c r="E5" s="93" t="s">
        <v>6</v>
      </c>
      <c r="F5" s="177" t="s">
        <v>7</v>
      </c>
      <c r="G5" s="177" t="s">
        <v>8</v>
      </c>
      <c r="H5" s="177" t="s">
        <v>39</v>
      </c>
      <c r="I5" s="177" t="s">
        <v>38</v>
      </c>
      <c r="J5" s="94" t="s">
        <v>10</v>
      </c>
    </row>
    <row r="6" spans="1:15" ht="21">
      <c r="A6" s="46">
        <f t="shared" ref="A6:A14" si="0">RANK(B6,$B$6:$B$51,0)</f>
        <v>1</v>
      </c>
      <c r="B6" s="44">
        <f>SUM(F6:I6)</f>
        <v>0</v>
      </c>
      <c r="C6" s="47" t="s">
        <v>12</v>
      </c>
      <c r="D6" s="44">
        <f t="shared" ref="D6:D20" si="1">$B$6-B6</f>
        <v>0</v>
      </c>
      <c r="E6" s="107"/>
      <c r="F6" s="102"/>
      <c r="G6" s="103"/>
      <c r="H6" s="104"/>
      <c r="I6" s="105"/>
      <c r="J6" s="45" t="e">
        <f>AVERAGE(F6:I6)</f>
        <v>#DIV/0!</v>
      </c>
      <c r="K6" s="125"/>
      <c r="L6" s="126"/>
      <c r="M6" s="126"/>
      <c r="N6" s="126"/>
      <c r="O6" s="126"/>
    </row>
    <row r="7" spans="1:15" ht="21">
      <c r="A7" s="46">
        <f t="shared" si="0"/>
        <v>1</v>
      </c>
      <c r="B7" s="44">
        <f>SUM(F7:I7)</f>
        <v>0</v>
      </c>
      <c r="C7" s="47" t="s">
        <v>12</v>
      </c>
      <c r="D7" s="44">
        <f t="shared" si="1"/>
        <v>0</v>
      </c>
      <c r="E7" s="63"/>
      <c r="F7" s="102"/>
      <c r="G7" s="103"/>
      <c r="H7" s="104"/>
      <c r="I7" s="105"/>
      <c r="J7" s="45" t="e">
        <f>AVERAGE(F7:I7)</f>
        <v>#DIV/0!</v>
      </c>
      <c r="K7" s="127"/>
    </row>
    <row r="8" spans="1:15" ht="21">
      <c r="A8" s="46">
        <f t="shared" si="0"/>
        <v>1</v>
      </c>
      <c r="B8" s="44">
        <f>SUM(F8:I8)</f>
        <v>0</v>
      </c>
      <c r="C8" s="47" t="s">
        <v>12</v>
      </c>
      <c r="D8" s="44">
        <f t="shared" si="1"/>
        <v>0</v>
      </c>
      <c r="E8" s="63"/>
      <c r="F8" s="102"/>
      <c r="G8" s="103"/>
      <c r="H8" s="104"/>
      <c r="I8" s="105"/>
      <c r="J8" s="45" t="e">
        <f>AVERAGE(F8:I8)</f>
        <v>#DIV/0!</v>
      </c>
      <c r="K8" s="69"/>
    </row>
    <row r="9" spans="1:15" ht="21">
      <c r="A9" s="46">
        <f t="shared" si="0"/>
        <v>1</v>
      </c>
      <c r="B9" s="44">
        <f>SUM(F9:I9)</f>
        <v>0</v>
      </c>
      <c r="C9" s="47" t="s">
        <v>12</v>
      </c>
      <c r="D9" s="44">
        <f t="shared" si="1"/>
        <v>0</v>
      </c>
      <c r="E9" s="100"/>
      <c r="F9" s="102"/>
      <c r="G9" s="103"/>
      <c r="H9" s="104"/>
      <c r="I9" s="105"/>
      <c r="J9" s="45" t="e">
        <f>AVERAGE(F9:I9)</f>
        <v>#DIV/0!</v>
      </c>
      <c r="K9" s="69"/>
    </row>
    <row r="10" spans="1:15" ht="21">
      <c r="A10" s="46">
        <f t="shared" si="0"/>
        <v>1</v>
      </c>
      <c r="B10" s="44">
        <f>SUM(F10:I10)</f>
        <v>0</v>
      </c>
      <c r="C10" s="47" t="s">
        <v>12</v>
      </c>
      <c r="D10" s="44">
        <f t="shared" si="1"/>
        <v>0</v>
      </c>
      <c r="E10" s="101"/>
      <c r="F10" s="102"/>
      <c r="G10" s="103"/>
      <c r="H10" s="104"/>
      <c r="I10" s="105"/>
      <c r="J10" s="45" t="e">
        <f>AVERAGE(F10:I10)</f>
        <v>#DIV/0!</v>
      </c>
      <c r="K10" s="108"/>
    </row>
    <row r="11" spans="1:15" ht="21">
      <c r="A11" s="46">
        <f t="shared" si="0"/>
        <v>1</v>
      </c>
      <c r="B11" s="44">
        <f>SUM(F11:I11)</f>
        <v>0</v>
      </c>
      <c r="C11" s="47" t="s">
        <v>12</v>
      </c>
      <c r="D11" s="44">
        <f t="shared" si="1"/>
        <v>0</v>
      </c>
      <c r="E11" s="101"/>
      <c r="F11" s="102"/>
      <c r="G11" s="103"/>
      <c r="H11" s="104"/>
      <c r="I11" s="105"/>
      <c r="J11" s="45" t="e">
        <f>AVERAGE(F11:I11)</f>
        <v>#DIV/0!</v>
      </c>
      <c r="K11" s="69"/>
    </row>
    <row r="12" spans="1:15" ht="21">
      <c r="A12" s="46">
        <f t="shared" si="0"/>
        <v>1</v>
      </c>
      <c r="B12" s="44">
        <f>SUM(F12:I12)</f>
        <v>0</v>
      </c>
      <c r="C12" s="47"/>
      <c r="D12" s="44">
        <f t="shared" si="1"/>
        <v>0</v>
      </c>
      <c r="E12" s="63"/>
      <c r="F12" s="102"/>
      <c r="G12" s="103"/>
      <c r="H12" s="104"/>
      <c r="I12" s="105"/>
      <c r="J12" s="45" t="e">
        <f>AVERAGE(F12:I12)</f>
        <v>#DIV/0!</v>
      </c>
      <c r="K12" s="69"/>
    </row>
    <row r="13" spans="1:15" ht="21" customHeight="1">
      <c r="A13" s="46">
        <f t="shared" si="0"/>
        <v>1</v>
      </c>
      <c r="B13" s="44">
        <f>SUM(F13:I13)</f>
        <v>0</v>
      </c>
      <c r="C13" s="47" t="s">
        <v>12</v>
      </c>
      <c r="D13" s="44">
        <f t="shared" si="1"/>
        <v>0</v>
      </c>
      <c r="E13" s="101"/>
      <c r="F13" s="102"/>
      <c r="G13" s="103"/>
      <c r="H13" s="104"/>
      <c r="I13" s="105"/>
      <c r="J13" s="45" t="e">
        <f>AVERAGE(F13:I13)</f>
        <v>#DIV/0!</v>
      </c>
    </row>
    <row r="14" spans="1:15" ht="21" customHeight="1">
      <c r="A14" s="46">
        <f t="shared" si="0"/>
        <v>1</v>
      </c>
      <c r="B14" s="44">
        <f>SUM(F14:I14)</f>
        <v>0</v>
      </c>
      <c r="C14" s="47" t="s">
        <v>12</v>
      </c>
      <c r="D14" s="44">
        <f t="shared" si="1"/>
        <v>0</v>
      </c>
      <c r="E14" s="101"/>
      <c r="F14" s="102"/>
      <c r="G14" s="103"/>
      <c r="H14" s="104"/>
      <c r="I14" s="105"/>
      <c r="J14" s="45" t="e">
        <f>AVERAGE(F14:I14)</f>
        <v>#DIV/0!</v>
      </c>
      <c r="K14" s="69"/>
    </row>
    <row r="15" spans="1:15" ht="21" customHeight="1">
      <c r="A15" s="46">
        <f>RANK(B15,$B$6:$B$212,0)</f>
        <v>1</v>
      </c>
      <c r="B15" s="44">
        <f>SUM(F15:I15)</f>
        <v>0</v>
      </c>
      <c r="C15" s="47" t="s">
        <v>12</v>
      </c>
      <c r="D15" s="44">
        <f t="shared" si="1"/>
        <v>0</v>
      </c>
      <c r="E15" s="107"/>
      <c r="F15" s="102"/>
      <c r="G15" s="103"/>
      <c r="H15" s="104"/>
      <c r="I15" s="105"/>
      <c r="J15" s="45" t="e">
        <f>AVERAGE(F15:I15)</f>
        <v>#DIV/0!</v>
      </c>
    </row>
    <row r="16" spans="1:15" ht="21">
      <c r="A16" s="46">
        <f>RANK(B16,$B$6:$B$212,0)</f>
        <v>1</v>
      </c>
      <c r="B16" s="44">
        <f>SUM(F16:I16)</f>
        <v>0</v>
      </c>
      <c r="C16" s="47" t="s">
        <v>12</v>
      </c>
      <c r="D16" s="44">
        <f t="shared" si="1"/>
        <v>0</v>
      </c>
      <c r="E16" s="107"/>
      <c r="F16" s="102"/>
      <c r="G16" s="103"/>
      <c r="H16" s="104"/>
      <c r="I16" s="105"/>
      <c r="J16" s="45" t="e">
        <f>AVERAGE(F16:I16)</f>
        <v>#DIV/0!</v>
      </c>
    </row>
    <row r="17" spans="1:10" ht="21">
      <c r="A17" s="46">
        <f>RANK(B17,$B$6:$B$212,0)</f>
        <v>1</v>
      </c>
      <c r="B17" s="44">
        <f>SUM(F17:I17)</f>
        <v>0</v>
      </c>
      <c r="C17" s="47" t="s">
        <v>12</v>
      </c>
      <c r="D17" s="44">
        <f t="shared" si="1"/>
        <v>0</v>
      </c>
      <c r="E17" s="63"/>
      <c r="F17" s="102"/>
      <c r="G17" s="103"/>
      <c r="H17" s="104"/>
      <c r="I17" s="105"/>
      <c r="J17" s="45" t="e">
        <f>AVERAGE(F17:I17)</f>
        <v>#DIV/0!</v>
      </c>
    </row>
    <row r="18" spans="1:10">
      <c r="A18" s="46">
        <f>RANK(B18,$B$6:$B$51,0)</f>
        <v>1</v>
      </c>
      <c r="B18" s="44">
        <f>SUM(F18:I18)</f>
        <v>0</v>
      </c>
      <c r="C18" s="47" t="s">
        <v>12</v>
      </c>
      <c r="D18" s="44">
        <f t="shared" si="1"/>
        <v>0</v>
      </c>
      <c r="E18" s="48"/>
      <c r="F18" s="44"/>
      <c r="G18" s="44"/>
      <c r="H18" s="44"/>
      <c r="I18" s="44"/>
      <c r="J18" s="45" t="e">
        <f>AVERAGE(F18:I18)</f>
        <v>#DIV/0!</v>
      </c>
    </row>
    <row r="19" spans="1:10">
      <c r="A19" s="46">
        <f>RANK(B19,$B$6:$B$51,0)</f>
        <v>1</v>
      </c>
      <c r="B19" s="44">
        <f>SUM(F19:I19)</f>
        <v>0</v>
      </c>
      <c r="C19" s="47" t="s">
        <v>12</v>
      </c>
      <c r="D19" s="44">
        <f t="shared" si="1"/>
        <v>0</v>
      </c>
      <c r="E19" s="48"/>
      <c r="F19" s="44"/>
      <c r="G19" s="44"/>
      <c r="H19" s="44"/>
      <c r="I19" s="44"/>
      <c r="J19" s="45" t="e">
        <f>AVERAGE(F19:I19)</f>
        <v>#DIV/0!</v>
      </c>
    </row>
    <row r="20" spans="1:10">
      <c r="A20" s="46">
        <f>RANK(B20,$B$6:$B$51,0)</f>
        <v>1</v>
      </c>
      <c r="B20" s="44">
        <f>SUM(F20:I20)</f>
        <v>0</v>
      </c>
      <c r="C20" s="47" t="s">
        <v>12</v>
      </c>
      <c r="D20" s="44">
        <f t="shared" si="1"/>
        <v>0</v>
      </c>
      <c r="E20" s="49"/>
      <c r="F20" s="50"/>
      <c r="G20" s="50"/>
      <c r="H20" s="50"/>
      <c r="I20" s="50"/>
      <c r="J20" s="45" t="e">
        <f>AVERAGE(F20:I20)</f>
        <v>#DIV/0!</v>
      </c>
    </row>
    <row r="21" spans="1:10">
      <c r="E21" s="52"/>
      <c r="F21" s="52"/>
      <c r="G21" s="52"/>
      <c r="H21" s="52"/>
    </row>
    <row r="22" spans="1:10">
      <c r="E22" s="52"/>
      <c r="F22" s="52"/>
      <c r="G22" s="52"/>
      <c r="H22" s="52"/>
    </row>
    <row r="23" spans="1:10">
      <c r="E23" s="54"/>
      <c r="F23" s="54"/>
      <c r="G23" s="54"/>
      <c r="H23" s="54"/>
    </row>
    <row r="24" spans="1:10">
      <c r="E24" s="52"/>
      <c r="F24" s="52"/>
      <c r="G24" s="52"/>
      <c r="H24" s="52"/>
    </row>
    <row r="25" spans="1:10">
      <c r="E25" s="52"/>
      <c r="F25" s="52"/>
      <c r="G25" s="52"/>
      <c r="H25" s="52"/>
    </row>
  </sheetData>
  <sortState ref="A6:L20">
    <sortCondition ref="A6"/>
  </sortState>
  <mergeCells count="4">
    <mergeCell ref="B1:J1"/>
    <mergeCell ref="B2:J2"/>
    <mergeCell ref="B3:J3"/>
    <mergeCell ref="A4:J4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19"/>
  <sheetViews>
    <sheetView workbookViewId="0">
      <selection activeCell="B3" sqref="B3:M3"/>
    </sheetView>
  </sheetViews>
  <sheetFormatPr baseColWidth="10" defaultRowHeight="15.6"/>
  <cols>
    <col min="1" max="1" width="4.6640625" style="1" customWidth="1"/>
    <col min="2" max="2" width="4.6640625" style="39" customWidth="1"/>
    <col min="3" max="3" width="3.6640625" style="139" hidden="1" customWidth="1"/>
    <col min="4" max="4" width="4.6640625" style="1" customWidth="1"/>
    <col min="5" max="5" width="22.109375" style="1" customWidth="1"/>
    <col min="6" max="6" width="20.44140625" style="1" customWidth="1"/>
    <col min="7" max="10" width="5.77734375" style="10" customWidth="1"/>
    <col min="11" max="12" width="4.44140625" style="1" customWidth="1"/>
    <col min="13" max="13" width="6.6640625" style="139" customWidth="1"/>
  </cols>
  <sheetData>
    <row r="1" spans="1:13">
      <c r="A1" s="58"/>
      <c r="B1" s="140" t="s">
        <v>46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</row>
    <row r="2" spans="1:13">
      <c r="A2" s="58"/>
      <c r="B2" s="143" t="s">
        <v>17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</row>
    <row r="3" spans="1:13" ht="16.2" thickBot="1">
      <c r="A3" s="58"/>
      <c r="B3" s="146" t="s">
        <v>44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</row>
    <row r="4" spans="1:13" ht="18.60000000000000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69.599999999999994">
      <c r="A5" s="2" t="s">
        <v>1</v>
      </c>
      <c r="B5" s="2" t="s">
        <v>2</v>
      </c>
      <c r="C5" s="2" t="s">
        <v>3</v>
      </c>
      <c r="D5" s="2" t="s">
        <v>4</v>
      </c>
      <c r="E5" s="139" t="s">
        <v>5</v>
      </c>
      <c r="F5" s="139" t="s">
        <v>6</v>
      </c>
      <c r="G5" s="4" t="s">
        <v>7</v>
      </c>
      <c r="H5" s="79" t="s">
        <v>8</v>
      </c>
      <c r="I5" s="179" t="s">
        <v>39</v>
      </c>
      <c r="J5" s="77" t="s">
        <v>38</v>
      </c>
      <c r="K5" s="2" t="s">
        <v>9</v>
      </c>
      <c r="L5" s="2" t="s">
        <v>10</v>
      </c>
      <c r="M5" s="139" t="s">
        <v>11</v>
      </c>
    </row>
    <row r="6" spans="1:13">
      <c r="A6" s="8">
        <f t="shared" ref="A6:A69" si="0">RANK(B6,$B$6:$B$208,0)</f>
        <v>1</v>
      </c>
      <c r="B6" s="5">
        <f>SUM(G6:J6)</f>
        <v>0</v>
      </c>
      <c r="C6" s="9" t="s">
        <v>12</v>
      </c>
      <c r="D6" s="5">
        <f t="shared" ref="D6:D69" si="1">$B$6-B6</f>
        <v>0</v>
      </c>
      <c r="E6" s="10"/>
      <c r="F6" s="10"/>
      <c r="G6" s="76"/>
      <c r="H6" s="80"/>
      <c r="I6" s="180"/>
      <c r="J6" s="78"/>
      <c r="K6" s="6"/>
      <c r="L6" s="7" t="e">
        <f>AVERAGE(G6:J6)</f>
        <v>#DIV/0!</v>
      </c>
      <c r="M6" s="139" t="str">
        <f>IF(K6&lt;75,"",VLOOKUP(K6,[1]Tabelle1!$J$16:$K$56,2,FALSE))</f>
        <v/>
      </c>
    </row>
    <row r="7" spans="1:13">
      <c r="A7" s="14">
        <f t="shared" si="0"/>
        <v>1</v>
      </c>
      <c r="B7" s="15">
        <f>SUM(G7:J7)</f>
        <v>0</v>
      </c>
      <c r="C7" s="16" t="s">
        <v>12</v>
      </c>
      <c r="D7" s="15">
        <f t="shared" si="1"/>
        <v>0</v>
      </c>
      <c r="E7" s="10"/>
      <c r="F7" s="10"/>
      <c r="G7" s="76"/>
      <c r="H7" s="80"/>
      <c r="I7" s="180"/>
      <c r="J7" s="78"/>
      <c r="K7" s="6"/>
      <c r="L7" s="7" t="e">
        <f>AVERAGE(G7:J7)</f>
        <v>#DIV/0!</v>
      </c>
      <c r="M7" s="139" t="str">
        <f>IF(K7&lt;75,"",VLOOKUP(K7,[1]Tabelle1!$J$16:$K$56,2,FALSE))</f>
        <v/>
      </c>
    </row>
    <row r="8" spans="1:13" ht="18.600000000000001" customHeight="1">
      <c r="A8" s="8">
        <f t="shared" si="0"/>
        <v>1</v>
      </c>
      <c r="B8" s="5">
        <f>SUM(G8:J8)</f>
        <v>0</v>
      </c>
      <c r="C8" s="9" t="s">
        <v>12</v>
      </c>
      <c r="D8" s="5">
        <f t="shared" si="1"/>
        <v>0</v>
      </c>
      <c r="E8" s="10"/>
      <c r="F8" s="10"/>
      <c r="G8" s="76"/>
      <c r="H8" s="80"/>
      <c r="I8" s="180"/>
      <c r="J8" s="78"/>
      <c r="K8" s="6"/>
      <c r="L8" s="7" t="e">
        <f>AVERAGE(G8:J8)</f>
        <v>#DIV/0!</v>
      </c>
      <c r="M8" s="139" t="str">
        <f>IF(K8&lt;75,"",VLOOKUP(K8,[1]Tabelle1!$J$16:$K$56,2,FALSE))</f>
        <v/>
      </c>
    </row>
    <row r="9" spans="1:13" ht="15.6" customHeight="1">
      <c r="A9" s="8">
        <f t="shared" si="0"/>
        <v>1</v>
      </c>
      <c r="B9" s="5">
        <f>SUM(G9:J9)</f>
        <v>0</v>
      </c>
      <c r="C9" s="9" t="s">
        <v>12</v>
      </c>
      <c r="D9" s="5">
        <f t="shared" si="1"/>
        <v>0</v>
      </c>
      <c r="E9" s="10"/>
      <c r="F9" s="10"/>
      <c r="G9" s="76"/>
      <c r="H9" s="80"/>
      <c r="I9" s="180"/>
      <c r="J9" s="78"/>
      <c r="K9" s="6"/>
      <c r="L9" s="7" t="e">
        <f>AVERAGE(G9:J9)</f>
        <v>#DIV/0!</v>
      </c>
      <c r="M9" s="139" t="str">
        <f>IF(K9&lt;75,"",VLOOKUP(K9,[1]Tabelle1!$J$16:$K$56,2,FALSE))</f>
        <v/>
      </c>
    </row>
    <row r="10" spans="1:13">
      <c r="A10" s="8">
        <f t="shared" si="0"/>
        <v>1</v>
      </c>
      <c r="B10" s="5">
        <f>SUM(G10:J10)</f>
        <v>0</v>
      </c>
      <c r="C10" s="9" t="s">
        <v>12</v>
      </c>
      <c r="D10" s="5">
        <f t="shared" si="1"/>
        <v>0</v>
      </c>
      <c r="E10" s="10"/>
      <c r="F10" s="10"/>
      <c r="G10" s="76"/>
      <c r="H10" s="80"/>
      <c r="I10" s="180"/>
      <c r="J10" s="78"/>
      <c r="K10" s="6"/>
      <c r="L10" s="7" t="e">
        <f>AVERAGE(G10:J10)</f>
        <v>#DIV/0!</v>
      </c>
      <c r="M10" s="139" t="str">
        <f>IF(K10&lt;75,"",VLOOKUP(K10,[1]Tabelle1!$J$16:$K$56,2,FALSE))</f>
        <v/>
      </c>
    </row>
    <row r="11" spans="1:13">
      <c r="A11" s="8">
        <f t="shared" si="0"/>
        <v>1</v>
      </c>
      <c r="B11" s="5">
        <f>SUM(G11:J11)</f>
        <v>0</v>
      </c>
      <c r="C11" s="9" t="s">
        <v>12</v>
      </c>
      <c r="D11" s="5">
        <f t="shared" si="1"/>
        <v>0</v>
      </c>
      <c r="E11" s="10"/>
      <c r="F11" s="10"/>
      <c r="G11" s="76"/>
      <c r="H11" s="80"/>
      <c r="I11" s="180"/>
      <c r="J11" s="78"/>
      <c r="K11" s="6"/>
      <c r="L11" s="7" t="e">
        <f>AVERAGE(G11:J11)</f>
        <v>#DIV/0!</v>
      </c>
      <c r="M11" s="139" t="str">
        <f>IF(K11&lt;75,"",VLOOKUP(K11,[1]Tabelle1!$J$16:$K$56,2,FALSE))</f>
        <v/>
      </c>
    </row>
    <row r="12" spans="1:13">
      <c r="A12" s="8">
        <f t="shared" si="0"/>
        <v>1</v>
      </c>
      <c r="B12" s="5">
        <f>SUM(G12:J12)</f>
        <v>0</v>
      </c>
      <c r="C12" s="9" t="s">
        <v>12</v>
      </c>
      <c r="D12" s="5">
        <f t="shared" si="1"/>
        <v>0</v>
      </c>
      <c r="E12" s="10"/>
      <c r="F12" s="10"/>
      <c r="G12" s="76"/>
      <c r="H12" s="80"/>
      <c r="I12" s="180"/>
      <c r="J12" s="78"/>
      <c r="K12" s="6"/>
      <c r="L12" s="7" t="e">
        <f>AVERAGE(G12:J12)</f>
        <v>#DIV/0!</v>
      </c>
      <c r="M12" s="139" t="str">
        <f>IF(K12&lt;75,"",VLOOKUP(K12,[1]Tabelle1!$J$16:$K$56,2,FALSE))</f>
        <v/>
      </c>
    </row>
    <row r="13" spans="1:13">
      <c r="A13" s="8">
        <f t="shared" si="0"/>
        <v>1</v>
      </c>
      <c r="B13" s="5">
        <f>SUM(G13:J13)</f>
        <v>0</v>
      </c>
      <c r="C13" s="9" t="s">
        <v>12</v>
      </c>
      <c r="D13" s="5">
        <f t="shared" si="1"/>
        <v>0</v>
      </c>
      <c r="E13" s="10"/>
      <c r="F13" s="10"/>
      <c r="G13" s="76"/>
      <c r="H13" s="80"/>
      <c r="I13" s="180"/>
      <c r="J13" s="78"/>
      <c r="K13" s="15"/>
      <c r="L13" s="15" t="e">
        <f>AVERAGE(G13:J13)</f>
        <v>#DIV/0!</v>
      </c>
      <c r="M13" s="139" t="str">
        <f>IF(K13&lt;75,"",VLOOKUP(K13,[1]Tabelle1!$J$16:$K$56,2,FALSE))</f>
        <v/>
      </c>
    </row>
    <row r="14" spans="1:13">
      <c r="A14" s="8">
        <f t="shared" si="0"/>
        <v>1</v>
      </c>
      <c r="B14" s="5">
        <f>SUM(G14:J14)</f>
        <v>0</v>
      </c>
      <c r="C14" s="9" t="s">
        <v>12</v>
      </c>
      <c r="D14" s="5">
        <f t="shared" si="1"/>
        <v>0</v>
      </c>
      <c r="E14" s="10"/>
      <c r="F14" s="10"/>
      <c r="G14" s="76"/>
      <c r="H14" s="80"/>
      <c r="I14" s="180"/>
      <c r="J14" s="78"/>
      <c r="K14" s="6"/>
      <c r="L14" s="7" t="e">
        <f>AVERAGE(G14:J14)</f>
        <v>#DIV/0!</v>
      </c>
      <c r="M14" s="139" t="str">
        <f>IF(K14&lt;75,"",VLOOKUP(K14,[1]Tabelle1!$J$16:$K$56,2,FALSE))</f>
        <v/>
      </c>
    </row>
    <row r="15" spans="1:13">
      <c r="A15" s="8">
        <f t="shared" si="0"/>
        <v>1</v>
      </c>
      <c r="B15" s="5">
        <f>SUM(G15:J15)</f>
        <v>0</v>
      </c>
      <c r="C15" s="9" t="s">
        <v>12</v>
      </c>
      <c r="D15" s="5">
        <f t="shared" si="1"/>
        <v>0</v>
      </c>
      <c r="E15" s="10"/>
      <c r="F15" s="10"/>
      <c r="G15" s="76"/>
      <c r="H15" s="80"/>
      <c r="I15" s="180"/>
      <c r="J15" s="78"/>
      <c r="K15" s="6"/>
      <c r="L15" s="7" t="e">
        <f>AVERAGE(G15:J15)</f>
        <v>#DIV/0!</v>
      </c>
      <c r="M15" s="139" t="str">
        <f>IF(K15&lt;75,"",VLOOKUP(K15,[1]Tabelle1!$J$16:$K$56,2,FALSE))</f>
        <v/>
      </c>
    </row>
    <row r="16" spans="1:13">
      <c r="A16" s="8">
        <f t="shared" si="0"/>
        <v>1</v>
      </c>
      <c r="B16" s="5">
        <f>SUM(G16:J16)</f>
        <v>0</v>
      </c>
      <c r="C16" s="9" t="s">
        <v>12</v>
      </c>
      <c r="D16" s="5">
        <f t="shared" si="1"/>
        <v>0</v>
      </c>
      <c r="E16" s="10"/>
      <c r="F16" s="10"/>
      <c r="G16" s="76"/>
      <c r="H16" s="80"/>
      <c r="I16" s="180"/>
      <c r="J16" s="78"/>
      <c r="K16" s="6"/>
      <c r="L16" s="7" t="e">
        <f>AVERAGE(G16:J16)</f>
        <v>#DIV/0!</v>
      </c>
      <c r="M16" s="139" t="str">
        <f>IF(K16&lt;75,"",VLOOKUP(K16,[1]Tabelle1!$J$16:$K$56,2,FALSE))</f>
        <v/>
      </c>
    </row>
    <row r="17" spans="1:13">
      <c r="A17" s="8">
        <f t="shared" si="0"/>
        <v>1</v>
      </c>
      <c r="B17" s="5">
        <f>SUM(G17:J17)</f>
        <v>0</v>
      </c>
      <c r="C17" s="9" t="s">
        <v>12</v>
      </c>
      <c r="D17" s="5">
        <f t="shared" si="1"/>
        <v>0</v>
      </c>
      <c r="E17" s="10"/>
      <c r="F17" s="10"/>
      <c r="G17" s="76"/>
      <c r="H17" s="80"/>
      <c r="I17" s="180"/>
      <c r="J17" s="78"/>
      <c r="K17" s="6"/>
      <c r="L17" s="7" t="e">
        <f>AVERAGE(G17:J17)</f>
        <v>#DIV/0!</v>
      </c>
      <c r="M17" s="139" t="str">
        <f>IF(K17&lt;75,"",VLOOKUP(K17,[1]Tabelle1!$J$16:$K$56,2,FALSE))</f>
        <v/>
      </c>
    </row>
    <row r="18" spans="1:13">
      <c r="A18" s="8">
        <f t="shared" si="0"/>
        <v>1</v>
      </c>
      <c r="B18" s="5">
        <f>SUM(G18:J18)</f>
        <v>0</v>
      </c>
      <c r="C18" s="9" t="s">
        <v>12</v>
      </c>
      <c r="D18" s="5">
        <f t="shared" si="1"/>
        <v>0</v>
      </c>
      <c r="E18" s="10"/>
      <c r="F18" s="10"/>
      <c r="G18" s="76"/>
      <c r="H18" s="80"/>
      <c r="I18" s="180"/>
      <c r="J18" s="78"/>
      <c r="K18" s="6"/>
      <c r="L18" s="7" t="e">
        <f>AVERAGE(G18:J18)</f>
        <v>#DIV/0!</v>
      </c>
      <c r="M18" s="139" t="str">
        <f>IF(K18&lt;75,"",VLOOKUP(K18,[1]Tabelle1!$J$16:$K$56,2,FALSE))</f>
        <v/>
      </c>
    </row>
    <row r="19" spans="1:13">
      <c r="A19" s="8">
        <f t="shared" si="0"/>
        <v>1</v>
      </c>
      <c r="B19" s="5">
        <f>SUM(G19:J19)</f>
        <v>0</v>
      </c>
      <c r="C19" s="9" t="s">
        <v>12</v>
      </c>
      <c r="D19" s="5">
        <f t="shared" si="1"/>
        <v>0</v>
      </c>
      <c r="E19" s="10"/>
      <c r="F19" s="10"/>
      <c r="G19" s="76"/>
      <c r="H19" s="80"/>
      <c r="I19" s="180"/>
      <c r="J19" s="78"/>
      <c r="K19" s="6"/>
      <c r="L19" s="7" t="e">
        <f>AVERAGE(G19:J19)</f>
        <v>#DIV/0!</v>
      </c>
      <c r="M19" s="139" t="str">
        <f>IF(K19&lt;75,"",VLOOKUP(K19,[1]Tabelle1!$J$16:$K$56,2,FALSE))</f>
        <v/>
      </c>
    </row>
    <row r="20" spans="1:13">
      <c r="A20" s="14">
        <f t="shared" si="0"/>
        <v>1</v>
      </c>
      <c r="B20" s="15">
        <f>SUM(G20:J20)</f>
        <v>0</v>
      </c>
      <c r="C20" s="16" t="s">
        <v>12</v>
      </c>
      <c r="D20" s="15">
        <f t="shared" si="1"/>
        <v>0</v>
      </c>
      <c r="E20" s="10"/>
      <c r="F20" s="10"/>
      <c r="G20" s="76"/>
      <c r="H20" s="80"/>
      <c r="I20" s="180"/>
      <c r="J20" s="78"/>
      <c r="K20" s="6"/>
      <c r="L20" s="7" t="e">
        <f>AVERAGE(G20:J20)</f>
        <v>#DIV/0!</v>
      </c>
      <c r="M20" s="139" t="str">
        <f>IF(K20&lt;75,"",VLOOKUP(K20,[1]Tabelle1!$J$16:$K$56,2,FALSE))</f>
        <v/>
      </c>
    </row>
    <row r="21" spans="1:13">
      <c r="A21" s="8">
        <f t="shared" si="0"/>
        <v>1</v>
      </c>
      <c r="B21" s="5">
        <f>SUM(G21:J21)</f>
        <v>0</v>
      </c>
      <c r="C21" s="9" t="s">
        <v>12</v>
      </c>
      <c r="D21" s="5">
        <f t="shared" si="1"/>
        <v>0</v>
      </c>
      <c r="E21" s="10"/>
      <c r="F21" s="10"/>
      <c r="G21" s="76"/>
      <c r="H21" s="80"/>
      <c r="I21" s="180"/>
      <c r="J21" s="78"/>
      <c r="K21" s="6"/>
      <c r="L21" s="7" t="e">
        <f>AVERAGE(G21:J21)</f>
        <v>#DIV/0!</v>
      </c>
      <c r="M21" s="139" t="str">
        <f>IF(K21&lt;75,"",VLOOKUP(K21,[1]Tabelle1!$J$16:$K$56,2,FALSE))</f>
        <v/>
      </c>
    </row>
    <row r="22" spans="1:13">
      <c r="A22" s="14">
        <f t="shared" si="0"/>
        <v>1</v>
      </c>
      <c r="B22" s="15">
        <f>SUM(G22:J22)</f>
        <v>0</v>
      </c>
      <c r="C22" s="16" t="s">
        <v>12</v>
      </c>
      <c r="D22" s="15">
        <f t="shared" si="1"/>
        <v>0</v>
      </c>
      <c r="E22" s="10"/>
      <c r="F22" s="10"/>
      <c r="G22" s="76"/>
      <c r="H22" s="80"/>
      <c r="I22" s="180"/>
      <c r="J22" s="78"/>
      <c r="K22" s="6"/>
      <c r="L22" s="7" t="e">
        <f>AVERAGE(G22:J22)</f>
        <v>#DIV/0!</v>
      </c>
      <c r="M22" s="139" t="str">
        <f>IF(K22&lt;75,"",VLOOKUP(K22,[1]Tabelle1!$J$16:$K$56,2,FALSE))</f>
        <v/>
      </c>
    </row>
    <row r="23" spans="1:13">
      <c r="A23" s="8">
        <f t="shared" si="0"/>
        <v>1</v>
      </c>
      <c r="B23" s="5">
        <f>SUM(G23:J23)</f>
        <v>0</v>
      </c>
      <c r="C23" s="9"/>
      <c r="D23" s="5">
        <f t="shared" si="1"/>
        <v>0</v>
      </c>
      <c r="E23" s="10"/>
      <c r="F23" s="10"/>
      <c r="G23" s="76"/>
      <c r="H23" s="80"/>
      <c r="I23" s="180"/>
      <c r="J23" s="78"/>
      <c r="K23" s="6"/>
      <c r="L23" s="7" t="e">
        <f>AVERAGE(G23:J23)</f>
        <v>#DIV/0!</v>
      </c>
      <c r="M23" s="139" t="str">
        <f>IF(K23&lt;75,"",VLOOKUP(K23,[1]Tabelle1!$J$16:$K$56,2,FALSE))</f>
        <v/>
      </c>
    </row>
    <row r="24" spans="1:13">
      <c r="A24" s="8">
        <f t="shared" si="0"/>
        <v>1</v>
      </c>
      <c r="B24" s="5">
        <f>SUM(G24:J24)</f>
        <v>0</v>
      </c>
      <c r="C24" s="9" t="s">
        <v>12</v>
      </c>
      <c r="D24" s="5">
        <f t="shared" si="1"/>
        <v>0</v>
      </c>
      <c r="E24" s="10"/>
      <c r="F24" s="10"/>
      <c r="G24" s="76"/>
      <c r="H24" s="80"/>
      <c r="I24" s="180"/>
      <c r="J24" s="78"/>
      <c r="K24" s="6"/>
      <c r="L24" s="7" t="e">
        <f>AVERAGE(G24:J24)</f>
        <v>#DIV/0!</v>
      </c>
      <c r="M24" s="139" t="str">
        <f>IF(K24&lt;75,"",VLOOKUP(K24,[1]Tabelle1!$J$16:$K$56,2,FALSE))</f>
        <v/>
      </c>
    </row>
    <row r="25" spans="1:13">
      <c r="A25" s="8">
        <f t="shared" si="0"/>
        <v>1</v>
      </c>
      <c r="B25" s="5">
        <f>SUM(G25:J25)</f>
        <v>0</v>
      </c>
      <c r="C25" s="9"/>
      <c r="D25" s="5">
        <f t="shared" si="1"/>
        <v>0</v>
      </c>
      <c r="E25" s="10"/>
      <c r="F25" s="10"/>
      <c r="G25" s="76"/>
      <c r="H25" s="80"/>
      <c r="I25" s="180"/>
      <c r="J25" s="78"/>
      <c r="K25" s="6"/>
      <c r="L25" s="7" t="e">
        <f>AVERAGE(G25:J25)</f>
        <v>#DIV/0!</v>
      </c>
      <c r="M25" s="139" t="str">
        <f>IF(K25&lt;75,"",VLOOKUP(K25,[1]Tabelle1!$J$16:$K$56,2,FALSE))</f>
        <v/>
      </c>
    </row>
    <row r="26" spans="1:13">
      <c r="A26" s="8">
        <f t="shared" si="0"/>
        <v>1</v>
      </c>
      <c r="B26" s="5">
        <f>SUM(G26:J26)</f>
        <v>0</v>
      </c>
      <c r="C26" s="9" t="s">
        <v>12</v>
      </c>
      <c r="D26" s="5">
        <f t="shared" si="1"/>
        <v>0</v>
      </c>
      <c r="E26" s="10"/>
      <c r="F26" s="10"/>
      <c r="G26" s="76"/>
      <c r="H26" s="80"/>
      <c r="I26" s="180"/>
      <c r="J26" s="78"/>
      <c r="K26" s="6"/>
      <c r="L26" s="7" t="e">
        <f>AVERAGE(G26:J26)</f>
        <v>#DIV/0!</v>
      </c>
      <c r="M26" s="139" t="str">
        <f>IF(K26&lt;75,"",VLOOKUP(K26,[1]Tabelle1!$J$16:$K$56,2,FALSE))</f>
        <v/>
      </c>
    </row>
    <row r="27" spans="1:13">
      <c r="A27" s="8">
        <f t="shared" si="0"/>
        <v>1</v>
      </c>
      <c r="B27" s="5">
        <f>SUM(G27:J27)</f>
        <v>0</v>
      </c>
      <c r="C27" s="9" t="s">
        <v>12</v>
      </c>
      <c r="D27" s="5">
        <f t="shared" si="1"/>
        <v>0</v>
      </c>
      <c r="E27" s="10"/>
      <c r="F27" s="10"/>
      <c r="G27" s="76"/>
      <c r="H27" s="80"/>
      <c r="I27" s="180"/>
      <c r="J27" s="78"/>
      <c r="K27" s="6"/>
      <c r="L27" s="7" t="e">
        <f>AVERAGE(G27:J27)</f>
        <v>#DIV/0!</v>
      </c>
      <c r="M27" s="139" t="str">
        <f>IF(K27&lt;75,"",VLOOKUP(K27,[1]Tabelle1!$J$16:$K$56,2,FALSE))</f>
        <v/>
      </c>
    </row>
    <row r="28" spans="1:13">
      <c r="A28" s="8">
        <f t="shared" si="0"/>
        <v>1</v>
      </c>
      <c r="B28" s="5">
        <f>SUM(G28:J28)</f>
        <v>0</v>
      </c>
      <c r="C28" s="9" t="s">
        <v>12</v>
      </c>
      <c r="D28" s="5">
        <f t="shared" si="1"/>
        <v>0</v>
      </c>
      <c r="E28" s="10"/>
      <c r="F28" s="10"/>
      <c r="G28" s="76"/>
      <c r="H28" s="80"/>
      <c r="I28" s="180"/>
      <c r="J28" s="78"/>
      <c r="K28" s="6"/>
      <c r="L28" s="7" t="e">
        <f>AVERAGE(G28:J28)</f>
        <v>#DIV/0!</v>
      </c>
      <c r="M28" s="139" t="str">
        <f>IF(K28&lt;75,"",VLOOKUP(K28,[1]Tabelle1!$J$16:$K$56,2,FALSE))</f>
        <v/>
      </c>
    </row>
    <row r="29" spans="1:13">
      <c r="A29" s="8">
        <f t="shared" si="0"/>
        <v>1</v>
      </c>
      <c r="B29" s="5">
        <f>SUM(G29:J29)</f>
        <v>0</v>
      </c>
      <c r="C29" s="9" t="s">
        <v>12</v>
      </c>
      <c r="D29" s="5">
        <f t="shared" si="1"/>
        <v>0</v>
      </c>
      <c r="E29" s="10"/>
      <c r="F29" s="10"/>
      <c r="G29" s="76"/>
      <c r="H29" s="80"/>
      <c r="I29" s="180"/>
      <c r="J29" s="78"/>
      <c r="K29" s="6"/>
      <c r="L29" s="7" t="e">
        <f>AVERAGE(G29:J29)</f>
        <v>#DIV/0!</v>
      </c>
      <c r="M29" s="139" t="str">
        <f>IF(K29&lt;75,"",VLOOKUP(K29,[1]Tabelle1!$J$16:$K$56,2,FALSE))</f>
        <v/>
      </c>
    </row>
    <row r="30" spans="1:13">
      <c r="A30" s="8">
        <f t="shared" si="0"/>
        <v>1</v>
      </c>
      <c r="B30" s="5">
        <f>SUM(G30:J30)</f>
        <v>0</v>
      </c>
      <c r="C30" s="9"/>
      <c r="D30" s="5">
        <f t="shared" si="1"/>
        <v>0</v>
      </c>
      <c r="E30" s="10"/>
      <c r="F30" s="10"/>
      <c r="G30" s="76"/>
      <c r="H30" s="80"/>
      <c r="I30" s="180"/>
      <c r="J30" s="78"/>
      <c r="K30" s="6"/>
      <c r="L30" s="7" t="e">
        <f>AVERAGE(G30:J30)</f>
        <v>#DIV/0!</v>
      </c>
      <c r="M30" s="139" t="str">
        <f>IF(K30&lt;75,"",VLOOKUP(K30,[1]Tabelle1!$J$16:$K$56,2,FALSE))</f>
        <v/>
      </c>
    </row>
    <row r="31" spans="1:13">
      <c r="A31" s="8">
        <f t="shared" si="0"/>
        <v>1</v>
      </c>
      <c r="B31" s="5">
        <f>SUM(G31:J31)</f>
        <v>0</v>
      </c>
      <c r="C31" s="9" t="s">
        <v>12</v>
      </c>
      <c r="D31" s="5">
        <f t="shared" si="1"/>
        <v>0</v>
      </c>
      <c r="E31" s="10"/>
      <c r="F31" s="10"/>
      <c r="G31" s="76"/>
      <c r="H31" s="80"/>
      <c r="I31" s="180"/>
      <c r="J31" s="78"/>
      <c r="K31" s="6"/>
      <c r="L31" s="7" t="e">
        <f>AVERAGE(G31:J31)</f>
        <v>#DIV/0!</v>
      </c>
      <c r="M31" s="139" t="str">
        <f>IF(K31&lt;75,"",VLOOKUP(K31,[1]Tabelle1!$J$16:$K$56,2,FALSE))</f>
        <v/>
      </c>
    </row>
    <row r="32" spans="1:13">
      <c r="A32" s="8">
        <f t="shared" si="0"/>
        <v>1</v>
      </c>
      <c r="B32" s="5">
        <f>SUM(G32:J32)</f>
        <v>0</v>
      </c>
      <c r="C32" s="9" t="s">
        <v>12</v>
      </c>
      <c r="D32" s="5">
        <f t="shared" si="1"/>
        <v>0</v>
      </c>
      <c r="E32" s="10"/>
      <c r="F32" s="10"/>
      <c r="G32" s="76"/>
      <c r="H32" s="80"/>
      <c r="I32" s="180"/>
      <c r="J32" s="78"/>
      <c r="K32" s="6"/>
      <c r="L32" s="7" t="e">
        <f>AVERAGE(G32:J32)</f>
        <v>#DIV/0!</v>
      </c>
      <c r="M32" s="139" t="str">
        <f>IF(K32&lt;75,"",VLOOKUP(K32,[1]Tabelle1!$J$16:$K$56,2,FALSE))</f>
        <v/>
      </c>
    </row>
    <row r="33" spans="1:13">
      <c r="A33" s="8">
        <f t="shared" si="0"/>
        <v>1</v>
      </c>
      <c r="B33" s="5">
        <f>SUM(G33:J33)</f>
        <v>0</v>
      </c>
      <c r="C33" s="9"/>
      <c r="D33" s="5">
        <f t="shared" si="1"/>
        <v>0</v>
      </c>
      <c r="E33" s="10"/>
      <c r="F33" s="10"/>
      <c r="G33" s="76"/>
      <c r="H33" s="80"/>
      <c r="I33" s="180"/>
      <c r="J33" s="78"/>
      <c r="K33" s="6"/>
      <c r="L33" s="7" t="e">
        <f>AVERAGE(G33:J33)</f>
        <v>#DIV/0!</v>
      </c>
      <c r="M33" s="139" t="str">
        <f>IF(K33&lt;75,"",VLOOKUP(K33,[1]Tabelle1!$J$16:$K$56,2,FALSE))</f>
        <v/>
      </c>
    </row>
    <row r="34" spans="1:13">
      <c r="A34" s="14">
        <f t="shared" si="0"/>
        <v>1</v>
      </c>
      <c r="B34" s="15">
        <f>SUM(G34:J34)</f>
        <v>0</v>
      </c>
      <c r="C34" s="16" t="s">
        <v>12</v>
      </c>
      <c r="D34" s="15">
        <f t="shared" si="1"/>
        <v>0</v>
      </c>
      <c r="E34" s="10"/>
      <c r="F34" s="10"/>
      <c r="G34" s="76"/>
      <c r="H34" s="80"/>
      <c r="I34" s="180"/>
      <c r="J34" s="78"/>
      <c r="K34" s="15"/>
      <c r="L34" s="15" t="e">
        <f>AVERAGE(G34:J34)</f>
        <v>#DIV/0!</v>
      </c>
      <c r="M34" s="139" t="str">
        <f>IF(K34&lt;75,"",VLOOKUP(K34,[1]Tabelle1!$J$16:$K$56,2,FALSE))</f>
        <v/>
      </c>
    </row>
    <row r="35" spans="1:13">
      <c r="A35" s="8">
        <f t="shared" si="0"/>
        <v>1</v>
      </c>
      <c r="B35" s="5">
        <f>SUM(G35:J35)</f>
        <v>0</v>
      </c>
      <c r="C35" s="9"/>
      <c r="D35" s="5">
        <f t="shared" si="1"/>
        <v>0</v>
      </c>
      <c r="E35" s="10"/>
      <c r="F35" s="10"/>
      <c r="G35" s="76"/>
      <c r="H35" s="80"/>
      <c r="I35" s="180"/>
      <c r="J35" s="78"/>
      <c r="K35" s="6"/>
      <c r="L35" s="7" t="e">
        <f>AVERAGE(G35:J35)</f>
        <v>#DIV/0!</v>
      </c>
      <c r="M35" s="139" t="str">
        <f>IF(K35&lt;75,"",VLOOKUP(K35,[1]Tabelle1!$J$16:$K$56,2,FALSE))</f>
        <v/>
      </c>
    </row>
    <row r="36" spans="1:13">
      <c r="A36" s="8">
        <f t="shared" si="0"/>
        <v>1</v>
      </c>
      <c r="B36" s="5">
        <f>SUM(G36:J36)</f>
        <v>0</v>
      </c>
      <c r="C36" s="9" t="s">
        <v>12</v>
      </c>
      <c r="D36" s="5">
        <f t="shared" si="1"/>
        <v>0</v>
      </c>
      <c r="E36" s="10"/>
      <c r="F36" s="10"/>
      <c r="G36" s="76"/>
      <c r="H36" s="80"/>
      <c r="I36" s="180"/>
      <c r="J36" s="78"/>
      <c r="K36" s="6"/>
      <c r="L36" s="7" t="e">
        <f>AVERAGE(G36:J36)</f>
        <v>#DIV/0!</v>
      </c>
      <c r="M36" s="139" t="str">
        <f>IF(K36&lt;75,"",VLOOKUP(K36,[1]Tabelle1!$J$16:$K$56,2,FALSE))</f>
        <v/>
      </c>
    </row>
    <row r="37" spans="1:13">
      <c r="A37" s="8">
        <f t="shared" si="0"/>
        <v>1</v>
      </c>
      <c r="B37" s="5">
        <f>SUM(G37:J37)</f>
        <v>0</v>
      </c>
      <c r="C37" s="9" t="s">
        <v>12</v>
      </c>
      <c r="D37" s="5">
        <f t="shared" si="1"/>
        <v>0</v>
      </c>
      <c r="E37" s="10"/>
      <c r="F37" s="10"/>
      <c r="G37" s="76"/>
      <c r="H37" s="80"/>
      <c r="I37" s="180"/>
      <c r="J37" s="78"/>
      <c r="K37" s="6"/>
      <c r="L37" s="7" t="e">
        <f>AVERAGE(G37:J37)</f>
        <v>#DIV/0!</v>
      </c>
      <c r="M37" s="139" t="str">
        <f>IF(K37&lt;75,"",VLOOKUP(K37,[1]Tabelle1!$J$16:$K$56,2,FALSE))</f>
        <v/>
      </c>
    </row>
    <row r="38" spans="1:13">
      <c r="A38" s="8">
        <f t="shared" si="0"/>
        <v>1</v>
      </c>
      <c r="B38" s="5">
        <f>SUM(G38:J38)</f>
        <v>0</v>
      </c>
      <c r="C38" s="9" t="s">
        <v>12</v>
      </c>
      <c r="D38" s="5">
        <f t="shared" si="1"/>
        <v>0</v>
      </c>
      <c r="E38" s="10"/>
      <c r="F38" s="10"/>
      <c r="G38" s="76"/>
      <c r="H38" s="80"/>
      <c r="I38" s="180"/>
      <c r="J38" s="78"/>
      <c r="K38" s="6"/>
      <c r="L38" s="7" t="e">
        <f>AVERAGE(G38:J38)</f>
        <v>#DIV/0!</v>
      </c>
      <c r="M38" s="139" t="str">
        <f>IF(K38&lt;75,"",VLOOKUP(K38,[1]Tabelle1!$J$16:$K$56,2,FALSE))</f>
        <v/>
      </c>
    </row>
    <row r="39" spans="1:13">
      <c r="A39" s="8">
        <f t="shared" si="0"/>
        <v>1</v>
      </c>
      <c r="B39" s="5">
        <f>SUM(G39:J39)</f>
        <v>0</v>
      </c>
      <c r="C39" s="9" t="s">
        <v>12</v>
      </c>
      <c r="D39" s="5">
        <f t="shared" si="1"/>
        <v>0</v>
      </c>
      <c r="E39" s="10"/>
      <c r="F39" s="10"/>
      <c r="G39" s="76"/>
      <c r="H39" s="80"/>
      <c r="I39" s="180"/>
      <c r="J39" s="78"/>
      <c r="K39" s="6"/>
      <c r="L39" s="7" t="e">
        <f>AVERAGE(G39:J39)</f>
        <v>#DIV/0!</v>
      </c>
      <c r="M39" s="139" t="str">
        <f>IF(K39&lt;75,"",VLOOKUP(K39,[1]Tabelle1!$J$16:$K$56,2,FALSE))</f>
        <v/>
      </c>
    </row>
    <row r="40" spans="1:13">
      <c r="A40" s="8">
        <f t="shared" si="0"/>
        <v>1</v>
      </c>
      <c r="B40" s="5">
        <f>SUM(G40:J40)</f>
        <v>0</v>
      </c>
      <c r="C40" s="9" t="s">
        <v>12</v>
      </c>
      <c r="D40" s="5">
        <f t="shared" si="1"/>
        <v>0</v>
      </c>
      <c r="E40" s="10"/>
      <c r="F40" s="10"/>
      <c r="G40" s="76"/>
      <c r="H40" s="80"/>
      <c r="I40" s="180"/>
      <c r="J40" s="78"/>
      <c r="K40" s="6"/>
      <c r="L40" s="7" t="e">
        <f>AVERAGE(G40:J40)</f>
        <v>#DIV/0!</v>
      </c>
      <c r="M40" s="139" t="str">
        <f>IF(K40&lt;75,"",VLOOKUP(K40,[1]Tabelle1!$J$16:$K$56,2,FALSE))</f>
        <v/>
      </c>
    </row>
    <row r="41" spans="1:13">
      <c r="A41" s="8">
        <f t="shared" si="0"/>
        <v>1</v>
      </c>
      <c r="B41" s="5">
        <f>SUM(G41:J41)</f>
        <v>0</v>
      </c>
      <c r="C41" s="9" t="s">
        <v>12</v>
      </c>
      <c r="D41" s="5">
        <f t="shared" si="1"/>
        <v>0</v>
      </c>
      <c r="E41" s="10"/>
      <c r="F41" s="10"/>
      <c r="G41" s="76"/>
      <c r="H41" s="80"/>
      <c r="I41" s="180"/>
      <c r="J41" s="78"/>
      <c r="K41" s="6"/>
      <c r="L41" s="7" t="e">
        <f>AVERAGE(G41:J41)</f>
        <v>#DIV/0!</v>
      </c>
      <c r="M41" s="139" t="str">
        <f>IF(K41&lt;75,"",VLOOKUP(K41,[1]Tabelle1!$J$16:$K$56,2,FALSE))</f>
        <v/>
      </c>
    </row>
    <row r="42" spans="1:13">
      <c r="A42" s="8">
        <f t="shared" si="0"/>
        <v>1</v>
      </c>
      <c r="B42" s="5">
        <f>SUM(G42:J42)</f>
        <v>0</v>
      </c>
      <c r="C42" s="9" t="s">
        <v>12</v>
      </c>
      <c r="D42" s="5">
        <f t="shared" si="1"/>
        <v>0</v>
      </c>
      <c r="E42" s="10"/>
      <c r="F42" s="10"/>
      <c r="G42" s="76"/>
      <c r="H42" s="80"/>
      <c r="I42" s="180"/>
      <c r="J42" s="78"/>
      <c r="K42" s="6"/>
      <c r="L42" s="7" t="e">
        <f>AVERAGE(G42:J42)</f>
        <v>#DIV/0!</v>
      </c>
      <c r="M42" s="139" t="str">
        <f>IF(K42&lt;75,"",VLOOKUP(K42,[1]Tabelle1!$J$16:$K$56,2,FALSE))</f>
        <v/>
      </c>
    </row>
    <row r="43" spans="1:13">
      <c r="A43" s="8">
        <f t="shared" si="0"/>
        <v>1</v>
      </c>
      <c r="B43" s="5">
        <f>SUM(G43:J43)</f>
        <v>0</v>
      </c>
      <c r="C43" s="9" t="s">
        <v>12</v>
      </c>
      <c r="D43" s="5">
        <f t="shared" si="1"/>
        <v>0</v>
      </c>
      <c r="E43" s="10"/>
      <c r="F43" s="10"/>
      <c r="G43" s="76"/>
      <c r="H43" s="80"/>
      <c r="I43" s="180"/>
      <c r="J43" s="78"/>
      <c r="K43" s="6"/>
      <c r="L43" s="7" t="e">
        <f>AVERAGE(G43:J43)</f>
        <v>#DIV/0!</v>
      </c>
      <c r="M43" s="139" t="str">
        <f>IF(K43&lt;75,"",VLOOKUP(K43,[1]Tabelle1!$J$16:$K$56,2,FALSE))</f>
        <v/>
      </c>
    </row>
    <row r="44" spans="1:13">
      <c r="A44" s="8">
        <f t="shared" si="0"/>
        <v>1</v>
      </c>
      <c r="B44" s="5">
        <f>SUM(G44:J44)</f>
        <v>0</v>
      </c>
      <c r="C44" s="9" t="s">
        <v>12</v>
      </c>
      <c r="D44" s="5">
        <f t="shared" si="1"/>
        <v>0</v>
      </c>
      <c r="E44" s="10"/>
      <c r="F44" s="10"/>
      <c r="G44" s="76"/>
      <c r="H44" s="80"/>
      <c r="I44" s="180"/>
      <c r="J44" s="78"/>
      <c r="K44" s="6"/>
      <c r="L44" s="7" t="e">
        <f>AVERAGE(G44:J44)</f>
        <v>#DIV/0!</v>
      </c>
      <c r="M44" s="139" t="str">
        <f>IF(K44&lt;75,"",VLOOKUP(K44,[1]Tabelle1!$J$16:$K$56,2,FALSE))</f>
        <v/>
      </c>
    </row>
    <row r="45" spans="1:13">
      <c r="A45" s="8">
        <f t="shared" si="0"/>
        <v>1</v>
      </c>
      <c r="B45" s="5">
        <f>SUM(G45:J45)</f>
        <v>0</v>
      </c>
      <c r="C45" s="9" t="s">
        <v>12</v>
      </c>
      <c r="D45" s="5">
        <f t="shared" si="1"/>
        <v>0</v>
      </c>
      <c r="E45" s="10"/>
      <c r="F45" s="10"/>
      <c r="G45" s="76"/>
      <c r="H45" s="80"/>
      <c r="I45" s="180"/>
      <c r="J45" s="78"/>
      <c r="K45" s="6"/>
      <c r="L45" s="7" t="e">
        <f>AVERAGE(G45:J45)</f>
        <v>#DIV/0!</v>
      </c>
      <c r="M45" s="139" t="str">
        <f>IF(K45&lt;75,"",VLOOKUP(K45,[1]Tabelle1!$J$16:$K$56,2,FALSE))</f>
        <v/>
      </c>
    </row>
    <row r="46" spans="1:13">
      <c r="A46" s="8">
        <f t="shared" si="0"/>
        <v>1</v>
      </c>
      <c r="B46" s="5">
        <f>SUM(G46:J46)</f>
        <v>0</v>
      </c>
      <c r="C46" s="9" t="s">
        <v>12</v>
      </c>
      <c r="D46" s="5">
        <f t="shared" si="1"/>
        <v>0</v>
      </c>
      <c r="E46" s="10"/>
      <c r="F46" s="10"/>
      <c r="G46" s="76"/>
      <c r="H46" s="80"/>
      <c r="I46" s="180"/>
      <c r="J46" s="78"/>
      <c r="K46" s="6"/>
      <c r="L46" s="7" t="e">
        <f>AVERAGE(G46:J46)</f>
        <v>#DIV/0!</v>
      </c>
      <c r="M46" s="139" t="str">
        <f>IF(K46&lt;75,"",VLOOKUP(K46,[1]Tabelle1!$J$16:$K$56,2,FALSE))</f>
        <v/>
      </c>
    </row>
    <row r="47" spans="1:13">
      <c r="A47" s="8">
        <f t="shared" si="0"/>
        <v>1</v>
      </c>
      <c r="B47" s="5">
        <f>SUM(G47:J47)</f>
        <v>0</v>
      </c>
      <c r="C47" s="9" t="s">
        <v>12</v>
      </c>
      <c r="D47" s="5">
        <f t="shared" si="1"/>
        <v>0</v>
      </c>
      <c r="E47" s="10"/>
      <c r="F47" s="10"/>
      <c r="G47" s="76"/>
      <c r="H47" s="80"/>
      <c r="I47" s="180"/>
      <c r="J47" s="78"/>
      <c r="K47" s="6"/>
      <c r="L47" s="7" t="e">
        <f>AVERAGE(G47:J47)</f>
        <v>#DIV/0!</v>
      </c>
      <c r="M47" s="139" t="str">
        <f>IF(K47&lt;75,"",VLOOKUP(K47,[1]Tabelle1!$J$16:$K$56,2,FALSE))</f>
        <v/>
      </c>
    </row>
    <row r="48" spans="1:13">
      <c r="A48" s="8">
        <f t="shared" si="0"/>
        <v>1</v>
      </c>
      <c r="B48" s="5">
        <f>SUM(G48:J48)</f>
        <v>0</v>
      </c>
      <c r="C48" s="9" t="s">
        <v>12</v>
      </c>
      <c r="D48" s="5">
        <f t="shared" si="1"/>
        <v>0</v>
      </c>
      <c r="E48" s="10"/>
      <c r="F48" s="10"/>
      <c r="G48" s="76"/>
      <c r="H48" s="80"/>
      <c r="I48" s="180"/>
      <c r="J48" s="78"/>
      <c r="K48" s="6"/>
      <c r="L48" s="7" t="e">
        <f>AVERAGE(G48:J48)</f>
        <v>#DIV/0!</v>
      </c>
      <c r="M48" s="17" t="str">
        <f>IF(K48&lt;75,"",VLOOKUP(K48,[1]Tabelle1!$J$16:$K$56,2,FALSE))</f>
        <v/>
      </c>
    </row>
    <row r="49" spans="1:13">
      <c r="A49" s="8">
        <f t="shared" si="0"/>
        <v>1</v>
      </c>
      <c r="B49" s="5">
        <f>SUM(G49:J49)</f>
        <v>0</v>
      </c>
      <c r="C49" s="9"/>
      <c r="D49" s="5">
        <f t="shared" si="1"/>
        <v>0</v>
      </c>
      <c r="E49" s="10"/>
      <c r="F49" s="10"/>
      <c r="G49" s="76"/>
      <c r="H49" s="80"/>
      <c r="I49" s="180"/>
      <c r="J49" s="78"/>
      <c r="K49" s="6"/>
      <c r="L49" s="7" t="e">
        <f>AVERAGE(G49:J49)</f>
        <v>#DIV/0!</v>
      </c>
      <c r="M49" s="139" t="str">
        <f>IF(K49&lt;75,"",VLOOKUP(K49,[1]Tabelle1!$J$16:$K$56,2,FALSE))</f>
        <v/>
      </c>
    </row>
    <row r="50" spans="1:13">
      <c r="A50" s="8">
        <f t="shared" si="0"/>
        <v>1</v>
      </c>
      <c r="B50" s="5">
        <f>SUM(G50:J50)</f>
        <v>0</v>
      </c>
      <c r="C50" s="9" t="s">
        <v>12</v>
      </c>
      <c r="D50" s="5">
        <f t="shared" si="1"/>
        <v>0</v>
      </c>
      <c r="E50" s="10"/>
      <c r="F50" s="10"/>
      <c r="G50" s="76"/>
      <c r="H50" s="80"/>
      <c r="I50" s="180"/>
      <c r="J50" s="78"/>
      <c r="K50" s="6"/>
      <c r="L50" s="7" t="e">
        <f>AVERAGE(G50:J50)</f>
        <v>#DIV/0!</v>
      </c>
      <c r="M50" s="139" t="str">
        <f>IF(K50&lt;75,"",VLOOKUP(K50,[1]Tabelle1!$J$16:$K$56,2,FALSE))</f>
        <v/>
      </c>
    </row>
    <row r="51" spans="1:13">
      <c r="A51" s="8">
        <f t="shared" si="0"/>
        <v>1</v>
      </c>
      <c r="B51" s="5">
        <f>SUM(G51:J51)</f>
        <v>0</v>
      </c>
      <c r="C51" s="9" t="s">
        <v>12</v>
      </c>
      <c r="D51" s="5">
        <f t="shared" si="1"/>
        <v>0</v>
      </c>
      <c r="E51" s="10"/>
      <c r="F51" s="10"/>
      <c r="G51" s="76"/>
      <c r="H51" s="80"/>
      <c r="I51" s="180"/>
      <c r="J51" s="78"/>
      <c r="K51" s="6"/>
      <c r="L51" s="7" t="e">
        <f>AVERAGE(G51:J51)</f>
        <v>#DIV/0!</v>
      </c>
      <c r="M51" s="139" t="str">
        <f>IF(K51&lt;75,"",VLOOKUP(K51,[1]Tabelle1!$J$16:$K$56,2,FALSE))</f>
        <v/>
      </c>
    </row>
    <row r="52" spans="1:13">
      <c r="A52" s="8">
        <f t="shared" si="0"/>
        <v>1</v>
      </c>
      <c r="B52" s="5">
        <f>SUM(G52:J52)</f>
        <v>0</v>
      </c>
      <c r="C52" s="9" t="s">
        <v>12</v>
      </c>
      <c r="D52" s="5">
        <f t="shared" si="1"/>
        <v>0</v>
      </c>
      <c r="E52" s="10"/>
      <c r="F52" s="10"/>
      <c r="G52" s="76"/>
      <c r="H52" s="80"/>
      <c r="I52" s="180"/>
      <c r="J52" s="78"/>
      <c r="K52" s="6"/>
      <c r="L52" s="7" t="e">
        <f>AVERAGE(G52:J52)</f>
        <v>#DIV/0!</v>
      </c>
      <c r="M52" s="139" t="str">
        <f>IF(K52&lt;75,"",VLOOKUP(K52,[1]Tabelle1!$J$16:$K$56,2,FALSE))</f>
        <v/>
      </c>
    </row>
    <row r="53" spans="1:13">
      <c r="A53" s="8">
        <f t="shared" si="0"/>
        <v>1</v>
      </c>
      <c r="B53" s="5">
        <f>SUM(G53:J53)</f>
        <v>0</v>
      </c>
      <c r="C53" s="9" t="s">
        <v>12</v>
      </c>
      <c r="D53" s="5">
        <f t="shared" si="1"/>
        <v>0</v>
      </c>
      <c r="E53" s="10"/>
      <c r="F53" s="10"/>
      <c r="G53" s="76"/>
      <c r="H53" s="80"/>
      <c r="I53" s="180"/>
      <c r="J53" s="78"/>
      <c r="K53" s="6"/>
      <c r="L53" s="7" t="e">
        <f>AVERAGE(G53:J53)</f>
        <v>#DIV/0!</v>
      </c>
      <c r="M53" s="139" t="str">
        <f>IF(K53&lt;75,"",VLOOKUP(K53,[1]Tabelle1!$J$16:$K$56,2,FALSE))</f>
        <v/>
      </c>
    </row>
    <row r="54" spans="1:13">
      <c r="A54" s="11">
        <f t="shared" si="0"/>
        <v>1</v>
      </c>
      <c r="B54" s="12">
        <f>SUM(G54:J54)</f>
        <v>0</v>
      </c>
      <c r="C54" s="13" t="s">
        <v>12</v>
      </c>
      <c r="D54" s="12">
        <f t="shared" si="1"/>
        <v>0</v>
      </c>
      <c r="E54" s="10"/>
      <c r="F54" s="10"/>
      <c r="G54" s="76"/>
      <c r="H54" s="80"/>
      <c r="I54" s="180"/>
      <c r="J54" s="78"/>
      <c r="K54" s="6"/>
      <c r="L54" s="7" t="e">
        <f>AVERAGE(G54:J54)</f>
        <v>#DIV/0!</v>
      </c>
      <c r="M54" s="139" t="str">
        <f>IF(K54&lt;75,"",VLOOKUP(K54,[1]Tabelle1!$J$16:$K$56,2,FALSE))</f>
        <v/>
      </c>
    </row>
    <row r="55" spans="1:13">
      <c r="A55" s="8">
        <f t="shared" si="0"/>
        <v>1</v>
      </c>
      <c r="B55" s="5">
        <f>SUM(G55:J55)</f>
        <v>0</v>
      </c>
      <c r="C55" s="9" t="s">
        <v>12</v>
      </c>
      <c r="D55" s="5">
        <f t="shared" si="1"/>
        <v>0</v>
      </c>
      <c r="E55" s="10"/>
      <c r="F55" s="10"/>
      <c r="G55" s="76"/>
      <c r="H55" s="80"/>
      <c r="I55" s="180"/>
      <c r="J55" s="78"/>
      <c r="K55" s="6">
        <f>IF(ISBLANK(F55),0,MAX(G55,H55,I55,J55,#REF!,#REF!))</f>
        <v>0</v>
      </c>
      <c r="L55" s="7" t="e">
        <f>AVERAGE(G55:J55)</f>
        <v>#DIV/0!</v>
      </c>
      <c r="M55" s="139" t="str">
        <f>IF(K55&lt;75,"",VLOOKUP(K55,[1]Tabelle1!$J$16:$K$56,2,FALSE))</f>
        <v/>
      </c>
    </row>
    <row r="56" spans="1:13">
      <c r="A56" s="8">
        <f t="shared" si="0"/>
        <v>1</v>
      </c>
      <c r="B56" s="5">
        <f>SUM(G56:J56)</f>
        <v>0</v>
      </c>
      <c r="C56" s="9" t="s">
        <v>12</v>
      </c>
      <c r="D56" s="5">
        <f t="shared" si="1"/>
        <v>0</v>
      </c>
      <c r="E56" s="10"/>
      <c r="F56" s="10"/>
      <c r="G56" s="76"/>
      <c r="H56" s="80"/>
      <c r="I56" s="180"/>
      <c r="J56" s="78"/>
      <c r="K56" s="6">
        <f>IF(ISBLANK(F56),0,MAX(G56,H56,I56,J56,#REF!,#REF!))</f>
        <v>0</v>
      </c>
      <c r="L56" s="7" t="e">
        <f>AVERAGE(G56:J56)</f>
        <v>#DIV/0!</v>
      </c>
      <c r="M56" s="139" t="str">
        <f>IF(K56&lt;75,"",VLOOKUP(K56,[1]Tabelle1!$J$16:$K$56,2,FALSE))</f>
        <v/>
      </c>
    </row>
    <row r="57" spans="1:13">
      <c r="A57" s="8">
        <f t="shared" si="0"/>
        <v>1</v>
      </c>
      <c r="B57" s="5">
        <f>SUM(G57:J57)</f>
        <v>0</v>
      </c>
      <c r="C57" s="9" t="s">
        <v>12</v>
      </c>
      <c r="D57" s="5">
        <f t="shared" si="1"/>
        <v>0</v>
      </c>
      <c r="E57" s="10"/>
      <c r="F57" s="10"/>
      <c r="G57" s="76"/>
      <c r="H57" s="80"/>
      <c r="I57" s="180"/>
      <c r="J57" s="78"/>
      <c r="K57" s="6">
        <f>IF(ISBLANK(F57),0,MAX(G57,H57,I57,J57,#REF!,#REF!))</f>
        <v>0</v>
      </c>
      <c r="L57" s="7" t="e">
        <f>AVERAGE(G57:J57)</f>
        <v>#DIV/0!</v>
      </c>
      <c r="M57" s="139" t="str">
        <f>IF(K57&lt;75,"",VLOOKUP(K57,[1]Tabelle1!$J$16:$K$56,2,FALSE))</f>
        <v/>
      </c>
    </row>
    <row r="58" spans="1:13">
      <c r="A58" s="8">
        <f t="shared" si="0"/>
        <v>1</v>
      </c>
      <c r="B58" s="5">
        <f>SUM(G58:J58)</f>
        <v>0</v>
      </c>
      <c r="C58" s="9" t="s">
        <v>12</v>
      </c>
      <c r="D58" s="5">
        <f t="shared" si="1"/>
        <v>0</v>
      </c>
      <c r="E58" s="10"/>
      <c r="F58" s="10"/>
      <c r="G58" s="76"/>
      <c r="H58" s="80"/>
      <c r="I58" s="180"/>
      <c r="J58" s="78"/>
      <c r="K58" s="6">
        <f>IF(ISBLANK(F58),0,MAX(G58,H58,I58,J58,#REF!,#REF!))</f>
        <v>0</v>
      </c>
      <c r="L58" s="7" t="e">
        <f>AVERAGE(G58:J58)</f>
        <v>#DIV/0!</v>
      </c>
      <c r="M58" s="139" t="str">
        <f>IF(K58&lt;75,"",VLOOKUP(K58,[1]Tabelle1!$J$16:$K$56,2,FALSE))</f>
        <v/>
      </c>
    </row>
    <row r="59" spans="1:13">
      <c r="A59" s="8">
        <f t="shared" si="0"/>
        <v>1</v>
      </c>
      <c r="B59" s="5">
        <f>SUM(G59:J59)</f>
        <v>0</v>
      </c>
      <c r="C59" s="9" t="s">
        <v>12</v>
      </c>
      <c r="D59" s="5">
        <f t="shared" si="1"/>
        <v>0</v>
      </c>
      <c r="E59" s="10"/>
      <c r="F59" s="10"/>
      <c r="G59" s="76"/>
      <c r="H59" s="80"/>
      <c r="I59" s="180"/>
      <c r="J59" s="78"/>
      <c r="K59" s="6">
        <f>IF(ISBLANK(F59),0,MAX(G59,H59,I59,J59,#REF!,#REF!))</f>
        <v>0</v>
      </c>
      <c r="L59" s="7" t="e">
        <f>AVERAGE(G59:J59)</f>
        <v>#DIV/0!</v>
      </c>
      <c r="M59" s="139" t="str">
        <f>IF(K59&lt;75,"",VLOOKUP(K59,[1]Tabelle1!$J$16:$K$56,2,FALSE))</f>
        <v/>
      </c>
    </row>
    <row r="60" spans="1:13">
      <c r="A60" s="14">
        <f t="shared" si="0"/>
        <v>1</v>
      </c>
      <c r="B60" s="15">
        <f>SUM(G60:J60)</f>
        <v>0</v>
      </c>
      <c r="C60" s="16"/>
      <c r="D60" s="15">
        <f t="shared" si="1"/>
        <v>0</v>
      </c>
      <c r="E60" s="10"/>
      <c r="F60" s="10"/>
      <c r="G60" s="76"/>
      <c r="H60" s="80"/>
      <c r="I60" s="180"/>
      <c r="J60" s="78"/>
      <c r="K60" s="6">
        <f>IF(ISBLANK(F60),0,MAX(G60,H60,I60,J60,#REF!,#REF!))</f>
        <v>0</v>
      </c>
      <c r="L60" s="7" t="e">
        <f>AVERAGE(G60:J60)</f>
        <v>#DIV/0!</v>
      </c>
      <c r="M60" s="139" t="str">
        <f>IF(K60&lt;75,"",VLOOKUP(K60,[1]Tabelle1!$J$16:$K$56,2,FALSE))</f>
        <v/>
      </c>
    </row>
    <row r="61" spans="1:13">
      <c r="A61" s="8">
        <f t="shared" si="0"/>
        <v>1</v>
      </c>
      <c r="B61" s="5">
        <f>SUM(G61:J61)</f>
        <v>0</v>
      </c>
      <c r="C61" s="9" t="s">
        <v>12</v>
      </c>
      <c r="D61" s="5">
        <f t="shared" si="1"/>
        <v>0</v>
      </c>
      <c r="E61" s="10"/>
      <c r="F61" s="10"/>
      <c r="G61" s="76"/>
      <c r="H61" s="80"/>
      <c r="I61" s="180"/>
      <c r="J61" s="78"/>
      <c r="K61" s="6">
        <f>IF(ISBLANK(F61),0,MAX(G61,H61,I61,J61,#REF!,#REF!))</f>
        <v>0</v>
      </c>
      <c r="L61" s="7" t="e">
        <f>AVERAGE(G61:J61)</f>
        <v>#DIV/0!</v>
      </c>
      <c r="M61" s="139" t="str">
        <f>IF(K61&lt;75,"",VLOOKUP(K61,[1]Tabelle1!$J$16:$K$56,2,FALSE))</f>
        <v/>
      </c>
    </row>
    <row r="62" spans="1:13">
      <c r="A62" s="8">
        <f t="shared" si="0"/>
        <v>1</v>
      </c>
      <c r="B62" s="5">
        <f>SUM(G62:J62)</f>
        <v>0</v>
      </c>
      <c r="C62" s="9" t="s">
        <v>12</v>
      </c>
      <c r="D62" s="5">
        <f t="shared" si="1"/>
        <v>0</v>
      </c>
      <c r="E62" s="10"/>
      <c r="F62" s="10"/>
      <c r="G62" s="76"/>
      <c r="H62" s="80"/>
      <c r="I62" s="180"/>
      <c r="J62" s="78"/>
      <c r="K62" s="6">
        <f>IF(ISBLANK(F62),0,MAX(G62,H62,I62,J62,#REF!,#REF!))</f>
        <v>0</v>
      </c>
      <c r="L62" s="7" t="e">
        <f>AVERAGE(G62:J62)</f>
        <v>#DIV/0!</v>
      </c>
      <c r="M62" s="139" t="str">
        <f>IF(K62&lt;75,"",VLOOKUP(K62,[1]Tabelle1!$J$16:$K$56,2,FALSE))</f>
        <v/>
      </c>
    </row>
    <row r="63" spans="1:13">
      <c r="A63" s="8">
        <f t="shared" si="0"/>
        <v>1</v>
      </c>
      <c r="B63" s="5">
        <f>SUM(G63:J63)</f>
        <v>0</v>
      </c>
      <c r="C63" s="9" t="s">
        <v>12</v>
      </c>
      <c r="D63" s="5">
        <f t="shared" si="1"/>
        <v>0</v>
      </c>
      <c r="E63" s="10"/>
      <c r="F63" s="10"/>
      <c r="G63" s="76"/>
      <c r="H63" s="80"/>
      <c r="I63" s="180"/>
      <c r="J63" s="78"/>
      <c r="K63" s="15">
        <f>IF(ISBLANK(F63),0,MAX(G63,H63,I63,J63,#REF!,#REF!))</f>
        <v>0</v>
      </c>
      <c r="L63" s="15" t="e">
        <f>AVERAGE(G63:J63)</f>
        <v>#DIV/0!</v>
      </c>
      <c r="M63" s="139" t="str">
        <f>IF(K63&lt;75,"",VLOOKUP(K63,[1]Tabelle1!$J$16:$K$56,2,FALSE))</f>
        <v/>
      </c>
    </row>
    <row r="64" spans="1:13">
      <c r="A64" s="14">
        <f t="shared" si="0"/>
        <v>1</v>
      </c>
      <c r="B64" s="15">
        <f>SUM(G64:J64)</f>
        <v>0</v>
      </c>
      <c r="C64" s="16" t="s">
        <v>12</v>
      </c>
      <c r="D64" s="15">
        <f t="shared" si="1"/>
        <v>0</v>
      </c>
      <c r="E64" s="10"/>
      <c r="F64" s="10"/>
      <c r="G64" s="76"/>
      <c r="H64" s="80"/>
      <c r="I64" s="180"/>
      <c r="J64" s="78"/>
      <c r="K64" s="15">
        <f>IF(ISBLANK(F64),0,MAX(G64,H64,I64,J64,#REF!,#REF!))</f>
        <v>0</v>
      </c>
      <c r="L64" s="15" t="e">
        <f>AVERAGE(G64:J64)</f>
        <v>#DIV/0!</v>
      </c>
      <c r="M64" s="139" t="str">
        <f>IF(K64&lt;75,"",VLOOKUP(K64,[1]Tabelle1!$J$16:$K$56,2,FALSE))</f>
        <v/>
      </c>
    </row>
    <row r="65" spans="1:13">
      <c r="A65" s="14">
        <f t="shared" si="0"/>
        <v>1</v>
      </c>
      <c r="B65" s="15">
        <f>SUM(G65:J65)</f>
        <v>0</v>
      </c>
      <c r="C65" s="16" t="s">
        <v>12</v>
      </c>
      <c r="D65" s="15">
        <f t="shared" si="1"/>
        <v>0</v>
      </c>
      <c r="E65" s="10"/>
      <c r="F65" s="10"/>
      <c r="G65" s="76"/>
      <c r="H65" s="80"/>
      <c r="I65" s="180"/>
      <c r="J65" s="78"/>
      <c r="K65" s="15">
        <f>IF(ISBLANK(F65),0,MAX(G65,H65,I65,J65,#REF!,#REF!))</f>
        <v>0</v>
      </c>
      <c r="L65" s="15" t="e">
        <f>AVERAGE(G65:J65)</f>
        <v>#DIV/0!</v>
      </c>
      <c r="M65" s="139" t="str">
        <f>IF(K65&lt;75,"",VLOOKUP(K65,[1]Tabelle1!$J$16:$K$56,2,FALSE))</f>
        <v/>
      </c>
    </row>
    <row r="66" spans="1:13">
      <c r="A66" s="14">
        <f t="shared" si="0"/>
        <v>1</v>
      </c>
      <c r="B66" s="15">
        <f>SUM(G66:J66)</f>
        <v>0</v>
      </c>
      <c r="C66" s="16" t="s">
        <v>12</v>
      </c>
      <c r="D66" s="15">
        <f t="shared" si="1"/>
        <v>0</v>
      </c>
      <c r="E66" s="10"/>
      <c r="F66" s="10"/>
      <c r="G66" s="76"/>
      <c r="H66" s="80"/>
      <c r="I66" s="180"/>
      <c r="J66" s="78"/>
      <c r="K66" s="15">
        <f>IF(ISBLANK(F66),0,MAX(G66,H66,I66,J66,#REF!,#REF!))</f>
        <v>0</v>
      </c>
      <c r="L66" s="15" t="e">
        <f>AVERAGE(G66:J66)</f>
        <v>#DIV/0!</v>
      </c>
      <c r="M66" s="139" t="str">
        <f>IF(K66&lt;75,"",VLOOKUP(K66,[1]Tabelle1!$J$16:$K$56,2,FALSE))</f>
        <v/>
      </c>
    </row>
    <row r="67" spans="1:13">
      <c r="A67" s="8">
        <f t="shared" si="0"/>
        <v>1</v>
      </c>
      <c r="B67" s="5">
        <f>SUM(G67:J67)</f>
        <v>0</v>
      </c>
      <c r="C67" s="9" t="s">
        <v>12</v>
      </c>
      <c r="D67" s="5">
        <f t="shared" si="1"/>
        <v>0</v>
      </c>
      <c r="E67" s="10"/>
      <c r="F67" s="10"/>
      <c r="G67" s="76"/>
      <c r="H67" s="80"/>
      <c r="I67" s="180"/>
      <c r="J67" s="78"/>
      <c r="K67" s="15">
        <f>IF(ISBLANK(F67),0,MAX(G67,H67,I67,J67,#REF!,#REF!))</f>
        <v>0</v>
      </c>
      <c r="L67" s="15" t="e">
        <f>AVERAGE(G67:J67)</f>
        <v>#DIV/0!</v>
      </c>
      <c r="M67" s="139" t="str">
        <f>IF(K67&lt;75,"",VLOOKUP(K67,[1]Tabelle1!$J$16:$K$56,2,FALSE))</f>
        <v/>
      </c>
    </row>
    <row r="68" spans="1:13">
      <c r="A68" s="14">
        <f t="shared" si="0"/>
        <v>1</v>
      </c>
      <c r="B68" s="15">
        <f>SUM(G68:J68)</f>
        <v>0</v>
      </c>
      <c r="C68" s="16" t="s">
        <v>12</v>
      </c>
      <c r="D68" s="15">
        <f t="shared" si="1"/>
        <v>0</v>
      </c>
      <c r="E68" s="10"/>
      <c r="F68" s="10"/>
      <c r="G68" s="76"/>
      <c r="H68" s="80"/>
      <c r="I68" s="180"/>
      <c r="J68" s="78"/>
      <c r="K68" s="15">
        <f>IF(ISBLANK(F68),0,MAX(G68,H68,I68,J68,#REF!,#REF!))</f>
        <v>0</v>
      </c>
      <c r="L68" s="15" t="e">
        <f>AVERAGE(G68:J68)</f>
        <v>#DIV/0!</v>
      </c>
      <c r="M68" s="139" t="str">
        <f>IF(K68&lt;75,"",VLOOKUP(K68,[1]Tabelle1!$J$16:$K$56,2,FALSE))</f>
        <v/>
      </c>
    </row>
    <row r="69" spans="1:13">
      <c r="A69" s="8">
        <f t="shared" si="0"/>
        <v>1</v>
      </c>
      <c r="B69" s="5">
        <f>SUM(G69:J69)</f>
        <v>0</v>
      </c>
      <c r="C69" s="9" t="s">
        <v>12</v>
      </c>
      <c r="D69" s="5">
        <f t="shared" si="1"/>
        <v>0</v>
      </c>
      <c r="E69" s="10"/>
      <c r="F69" s="10"/>
      <c r="G69" s="76"/>
      <c r="H69" s="80"/>
      <c r="I69" s="180"/>
      <c r="J69" s="78"/>
      <c r="K69" s="15">
        <f>IF(ISBLANK(F69),0,MAX(G69,H69,I69,J69,#REF!,#REF!))</f>
        <v>0</v>
      </c>
      <c r="L69" s="15" t="e">
        <f>AVERAGE(G69:J69)</f>
        <v>#DIV/0!</v>
      </c>
      <c r="M69" s="139" t="str">
        <f>IF(K69&lt;75,"",VLOOKUP(K69,[1]Tabelle1!$J$16:$K$56,2,FALSE))</f>
        <v/>
      </c>
    </row>
    <row r="70" spans="1:13">
      <c r="A70" s="14">
        <f t="shared" ref="A70:A133" si="2">RANK(B70,$B$6:$B$208,0)</f>
        <v>1</v>
      </c>
      <c r="B70" s="15">
        <f>SUM(G70:J70)</f>
        <v>0</v>
      </c>
      <c r="C70" s="16" t="s">
        <v>12</v>
      </c>
      <c r="D70" s="15">
        <f t="shared" ref="D70:D133" si="3">$B$6-B70</f>
        <v>0</v>
      </c>
      <c r="E70" s="10"/>
      <c r="F70" s="10"/>
      <c r="G70" s="76"/>
      <c r="H70" s="80"/>
      <c r="I70" s="180"/>
      <c r="J70" s="78"/>
      <c r="K70" s="15">
        <f>IF(ISBLANK(F70),0,MAX(G70,H70,I70,J70,#REF!,#REF!))</f>
        <v>0</v>
      </c>
      <c r="L70" s="15" t="e">
        <f>AVERAGE(G70:J70)</f>
        <v>#DIV/0!</v>
      </c>
      <c r="M70" s="139" t="str">
        <f>IF(K70&lt;75,"",VLOOKUP(K70,[1]Tabelle1!$J$16:$K$56,2,FALSE))</f>
        <v/>
      </c>
    </row>
    <row r="71" spans="1:13">
      <c r="A71" s="8">
        <f t="shared" si="2"/>
        <v>1</v>
      </c>
      <c r="B71" s="5">
        <f>SUM(G71:J71)</f>
        <v>0</v>
      </c>
      <c r="C71" s="9" t="s">
        <v>12</v>
      </c>
      <c r="D71" s="5">
        <f t="shared" si="3"/>
        <v>0</v>
      </c>
      <c r="E71" s="10"/>
      <c r="F71" s="10"/>
      <c r="G71" s="76"/>
      <c r="H71" s="80"/>
      <c r="I71" s="180"/>
      <c r="J71" s="78"/>
      <c r="K71" s="15">
        <f>IF(ISBLANK(F71),0,MAX(G71,H71,I71,J71,#REF!,#REF!))</f>
        <v>0</v>
      </c>
      <c r="L71" s="15" t="e">
        <f>AVERAGE(G71:J71)</f>
        <v>#DIV/0!</v>
      </c>
      <c r="M71" s="139" t="str">
        <f>IF(K71&lt;75,"",VLOOKUP(K71,[1]Tabelle1!$J$16:$K$56,2,FALSE))</f>
        <v/>
      </c>
    </row>
    <row r="72" spans="1:13">
      <c r="A72" s="8">
        <f t="shared" si="2"/>
        <v>1</v>
      </c>
      <c r="B72" s="5">
        <f>SUM(G72:J72)</f>
        <v>0</v>
      </c>
      <c r="C72" s="9"/>
      <c r="D72" s="5">
        <f t="shared" si="3"/>
        <v>0</v>
      </c>
      <c r="E72" s="10"/>
      <c r="F72" s="10"/>
      <c r="G72" s="76"/>
      <c r="H72" s="80"/>
      <c r="I72" s="180"/>
      <c r="J72" s="78"/>
      <c r="K72" s="15">
        <f>IF(ISBLANK(F72),0,MAX(G72,H72,I72,J72,#REF!,#REF!))</f>
        <v>0</v>
      </c>
      <c r="L72" s="15" t="e">
        <f>AVERAGE(G72:J72)</f>
        <v>#DIV/0!</v>
      </c>
      <c r="M72" s="139" t="str">
        <f>IF(K72&lt;75,"",VLOOKUP(K72,[1]Tabelle1!$J$16:$K$56,2,FALSE))</f>
        <v/>
      </c>
    </row>
    <row r="73" spans="1:13">
      <c r="A73" s="14">
        <f t="shared" si="2"/>
        <v>1</v>
      </c>
      <c r="B73" s="15">
        <f>SUM(G73:J73)</f>
        <v>0</v>
      </c>
      <c r="C73" s="16" t="s">
        <v>12</v>
      </c>
      <c r="D73" s="15">
        <f t="shared" si="3"/>
        <v>0</v>
      </c>
      <c r="E73" s="10"/>
      <c r="F73" s="10"/>
      <c r="G73" s="76"/>
      <c r="H73" s="80"/>
      <c r="I73" s="180"/>
      <c r="J73" s="78"/>
      <c r="K73" s="15">
        <f>IF(ISBLANK(F73),0,MAX(G73,H73,I73,J73,#REF!,#REF!))</f>
        <v>0</v>
      </c>
      <c r="L73" s="15" t="e">
        <f>AVERAGE(G73:J73)</f>
        <v>#DIV/0!</v>
      </c>
      <c r="M73" s="139" t="str">
        <f>IF(K73&lt;75,"",VLOOKUP(K73,[1]Tabelle1!$J$16:$K$56,2,FALSE))</f>
        <v/>
      </c>
    </row>
    <row r="74" spans="1:13">
      <c r="A74" s="14">
        <f t="shared" si="2"/>
        <v>1</v>
      </c>
      <c r="B74" s="15">
        <f>SUM(G74:J74)</f>
        <v>0</v>
      </c>
      <c r="C74" s="16" t="s">
        <v>12</v>
      </c>
      <c r="D74" s="15">
        <f t="shared" si="3"/>
        <v>0</v>
      </c>
      <c r="E74" s="10"/>
      <c r="F74" s="10"/>
      <c r="G74" s="76"/>
      <c r="H74" s="80"/>
      <c r="I74" s="180"/>
      <c r="J74" s="78"/>
      <c r="K74" s="15">
        <f>IF(ISBLANK(F74),0,MAX(G74,H74,I74,J74,#REF!,#REF!))</f>
        <v>0</v>
      </c>
      <c r="L74" s="15" t="e">
        <f>AVERAGE(G74:J74)</f>
        <v>#DIV/0!</v>
      </c>
      <c r="M74" s="139" t="str">
        <f>IF(K74&lt;75,"",VLOOKUP(K74,[1]Tabelle1!$J$16:$K$56,2,FALSE))</f>
        <v/>
      </c>
    </row>
    <row r="75" spans="1:13">
      <c r="A75" s="8">
        <f t="shared" si="2"/>
        <v>1</v>
      </c>
      <c r="B75" s="5">
        <f>SUM(G75:J75)</f>
        <v>0</v>
      </c>
      <c r="C75" s="9" t="s">
        <v>12</v>
      </c>
      <c r="D75" s="5">
        <f t="shared" si="3"/>
        <v>0</v>
      </c>
      <c r="E75" s="10"/>
      <c r="F75" s="10"/>
      <c r="G75" s="76"/>
      <c r="H75" s="80"/>
      <c r="I75" s="180"/>
      <c r="J75" s="78"/>
      <c r="K75" s="15">
        <f>IF(ISBLANK(F75),0,MAX(G75,H75,I75,J75,#REF!,#REF!))</f>
        <v>0</v>
      </c>
      <c r="L75" s="15" t="e">
        <f>AVERAGE(G75:J75)</f>
        <v>#DIV/0!</v>
      </c>
      <c r="M75" s="139" t="str">
        <f>IF(K75&lt;75,"",VLOOKUP(K75,[1]Tabelle1!$J$16:$K$56,2,FALSE))</f>
        <v/>
      </c>
    </row>
    <row r="76" spans="1:13">
      <c r="A76" s="8">
        <f t="shared" si="2"/>
        <v>1</v>
      </c>
      <c r="B76" s="5">
        <f>SUM(G76:J76)</f>
        <v>0</v>
      </c>
      <c r="C76" s="9" t="s">
        <v>12</v>
      </c>
      <c r="D76" s="5">
        <f t="shared" si="3"/>
        <v>0</v>
      </c>
      <c r="E76" s="10"/>
      <c r="F76" s="10"/>
      <c r="G76" s="76"/>
      <c r="H76" s="80"/>
      <c r="I76" s="180"/>
      <c r="J76" s="78"/>
      <c r="K76" s="15">
        <f>IF(ISBLANK(F76),0,MAX(G76,H76,I76,J76,#REF!,#REF!))</f>
        <v>0</v>
      </c>
      <c r="L76" s="15" t="e">
        <f>AVERAGE(G76:J76)</f>
        <v>#DIV/0!</v>
      </c>
      <c r="M76" s="139" t="str">
        <f>IF(K76&lt;75,"",VLOOKUP(K76,[1]Tabelle1!$J$16:$K$56,2,FALSE))</f>
        <v/>
      </c>
    </row>
    <row r="77" spans="1:13">
      <c r="A77" s="14">
        <f t="shared" si="2"/>
        <v>1</v>
      </c>
      <c r="B77" s="15">
        <f>SUM(G77:J77)</f>
        <v>0</v>
      </c>
      <c r="C77" s="16" t="s">
        <v>12</v>
      </c>
      <c r="D77" s="15">
        <f t="shared" si="3"/>
        <v>0</v>
      </c>
      <c r="E77" s="10"/>
      <c r="F77" s="10"/>
      <c r="G77" s="76"/>
      <c r="H77" s="80"/>
      <c r="I77" s="180"/>
      <c r="J77" s="78"/>
      <c r="K77" s="15">
        <f>IF(ISBLANK(F77),0,MAX(G77,H77,I77,J77,#REF!,#REF!))</f>
        <v>0</v>
      </c>
      <c r="L77" s="15" t="e">
        <f>AVERAGE(G77:J77)</f>
        <v>#DIV/0!</v>
      </c>
      <c r="M77" s="139" t="str">
        <f>IF(K77&lt;75,"",VLOOKUP(K77,[1]Tabelle1!$J$16:$K$56,2,FALSE))</f>
        <v/>
      </c>
    </row>
    <row r="78" spans="1:13">
      <c r="A78" s="8">
        <f t="shared" si="2"/>
        <v>1</v>
      </c>
      <c r="B78" s="5">
        <f>SUM(G78:J78)</f>
        <v>0</v>
      </c>
      <c r="C78" s="9"/>
      <c r="D78" s="5">
        <f t="shared" si="3"/>
        <v>0</v>
      </c>
      <c r="E78" s="10"/>
      <c r="F78" s="10"/>
      <c r="G78" s="76"/>
      <c r="H78" s="80"/>
      <c r="I78" s="180"/>
      <c r="J78" s="78"/>
      <c r="K78" s="15">
        <f>IF(ISBLANK(F78),0,MAX(G78,H78,I78,J78,#REF!,#REF!))</f>
        <v>0</v>
      </c>
      <c r="L78" s="15" t="e">
        <f>AVERAGE(G78:J78)</f>
        <v>#DIV/0!</v>
      </c>
      <c r="M78" s="139" t="str">
        <f>IF(K78&lt;75,"",VLOOKUP(K78,[1]Tabelle1!$J$16:$K$56,2,FALSE))</f>
        <v/>
      </c>
    </row>
    <row r="79" spans="1:13">
      <c r="A79" s="8">
        <f t="shared" si="2"/>
        <v>1</v>
      </c>
      <c r="B79" s="5">
        <f>SUM(G79:J79)</f>
        <v>0</v>
      </c>
      <c r="C79" s="9" t="s">
        <v>12</v>
      </c>
      <c r="D79" s="5">
        <f t="shared" si="3"/>
        <v>0</v>
      </c>
      <c r="E79" s="10"/>
      <c r="F79" s="10"/>
      <c r="G79" s="76"/>
      <c r="H79" s="80"/>
      <c r="I79" s="180"/>
      <c r="J79" s="78"/>
      <c r="K79" s="15">
        <f>IF(ISBLANK(F79),0,MAX(G79,H79,I79,J79,#REF!,#REF!))</f>
        <v>0</v>
      </c>
      <c r="L79" s="15" t="e">
        <f>AVERAGE(G79:J79)</f>
        <v>#DIV/0!</v>
      </c>
      <c r="M79" s="139" t="str">
        <f>IF(K79&lt;75,"",VLOOKUP(K79,[1]Tabelle1!$J$16:$K$56,2,FALSE))</f>
        <v/>
      </c>
    </row>
    <row r="80" spans="1:13">
      <c r="A80" s="14">
        <f t="shared" si="2"/>
        <v>1</v>
      </c>
      <c r="B80" s="15">
        <f>SUM(G80:J80)</f>
        <v>0</v>
      </c>
      <c r="C80" s="16" t="s">
        <v>12</v>
      </c>
      <c r="D80" s="15">
        <f t="shared" si="3"/>
        <v>0</v>
      </c>
      <c r="E80" s="10"/>
      <c r="F80" s="10"/>
      <c r="G80" s="76"/>
      <c r="H80" s="80"/>
      <c r="I80" s="180"/>
      <c r="J80" s="78"/>
      <c r="K80" s="15">
        <f>IF(ISBLANK(F80),0,MAX(G80,H80,I80,J80,#REF!,#REF!))</f>
        <v>0</v>
      </c>
      <c r="L80" s="15" t="e">
        <f>AVERAGE(G80:J80)</f>
        <v>#DIV/0!</v>
      </c>
      <c r="M80" s="139" t="str">
        <f>IF(K80&lt;75,"",VLOOKUP(K80,[1]Tabelle1!$J$16:$K$56,2,FALSE))</f>
        <v/>
      </c>
    </row>
    <row r="81" spans="1:13">
      <c r="A81" s="8">
        <f t="shared" si="2"/>
        <v>1</v>
      </c>
      <c r="B81" s="5">
        <f>SUM(G81:J81)</f>
        <v>0</v>
      </c>
      <c r="C81" s="9" t="s">
        <v>12</v>
      </c>
      <c r="D81" s="5">
        <f t="shared" si="3"/>
        <v>0</v>
      </c>
      <c r="E81" s="18"/>
      <c r="F81" s="18"/>
      <c r="G81" s="76"/>
      <c r="H81" s="80"/>
      <c r="I81" s="180"/>
      <c r="J81" s="78"/>
      <c r="K81" s="15">
        <f>IF(ISBLANK(F81),0,MAX(G81,H81,I81,J81,#REF!,#REF!))</f>
        <v>0</v>
      </c>
      <c r="L81" s="15" t="e">
        <f>AVERAGE(G81:J81)</f>
        <v>#DIV/0!</v>
      </c>
      <c r="M81" s="139" t="str">
        <f>IF(K81&lt;75,"",VLOOKUP(K81,[1]Tabelle1!$J$16:$K$56,2,FALSE))</f>
        <v/>
      </c>
    </row>
    <row r="82" spans="1:13">
      <c r="A82" s="14">
        <f t="shared" si="2"/>
        <v>1</v>
      </c>
      <c r="B82" s="15">
        <f>SUM(G82:J82)</f>
        <v>0</v>
      </c>
      <c r="C82" s="16" t="s">
        <v>12</v>
      </c>
      <c r="D82" s="15">
        <f t="shared" si="3"/>
        <v>0</v>
      </c>
      <c r="E82" s="10"/>
      <c r="F82" s="10"/>
      <c r="G82" s="76"/>
      <c r="H82" s="80"/>
      <c r="I82" s="180"/>
      <c r="J82" s="78"/>
      <c r="K82" s="15">
        <f>IF(ISBLANK(F82),0,MAX(G82,H82,I82,J82,#REF!,#REF!))</f>
        <v>0</v>
      </c>
      <c r="L82" s="15" t="e">
        <f>AVERAGE(G82:J82)</f>
        <v>#DIV/0!</v>
      </c>
      <c r="M82" s="139" t="str">
        <f>IF(K82&lt;75,"",VLOOKUP(K82,[1]Tabelle1!$J$16:$K$56,2,FALSE))</f>
        <v/>
      </c>
    </row>
    <row r="83" spans="1:13">
      <c r="A83" s="14">
        <f t="shared" si="2"/>
        <v>1</v>
      </c>
      <c r="B83" s="15">
        <f>SUM(G83:J83)</f>
        <v>0</v>
      </c>
      <c r="C83" s="16" t="s">
        <v>12</v>
      </c>
      <c r="D83" s="15">
        <f t="shared" si="3"/>
        <v>0</v>
      </c>
      <c r="E83" s="10"/>
      <c r="F83" s="10"/>
      <c r="G83" s="76"/>
      <c r="H83" s="80"/>
      <c r="I83" s="180"/>
      <c r="J83" s="78"/>
      <c r="K83" s="15">
        <f>IF(ISBLANK(F83),0,MAX(G83,H83,I83,J83,#REF!,#REF!))</f>
        <v>0</v>
      </c>
      <c r="L83" s="15" t="e">
        <f>AVERAGE(G83:J83)</f>
        <v>#DIV/0!</v>
      </c>
      <c r="M83" s="139" t="str">
        <f>IF(K83&lt;75,"",VLOOKUP(K83,[1]Tabelle1!$J$16:$K$56,2,FALSE))</f>
        <v/>
      </c>
    </row>
    <row r="84" spans="1:13">
      <c r="A84" s="8">
        <f t="shared" si="2"/>
        <v>1</v>
      </c>
      <c r="B84" s="5">
        <f>SUM(G84:J84)</f>
        <v>0</v>
      </c>
      <c r="C84" s="9" t="s">
        <v>12</v>
      </c>
      <c r="D84" s="5">
        <f t="shared" si="3"/>
        <v>0</v>
      </c>
      <c r="E84" s="10"/>
      <c r="F84" s="10"/>
      <c r="G84" s="76"/>
      <c r="H84" s="80"/>
      <c r="I84" s="180"/>
      <c r="J84" s="78"/>
      <c r="K84" s="15">
        <f>IF(ISBLANK(F84),0,MAX(G84,H84,I84,J84,#REF!,#REF!))</f>
        <v>0</v>
      </c>
      <c r="L84" s="15" t="e">
        <f>AVERAGE(G84:J84)</f>
        <v>#DIV/0!</v>
      </c>
      <c r="M84" s="139" t="str">
        <f>IF(K84&lt;75,"",VLOOKUP(K84,[1]Tabelle1!$J$16:$K$56,2,FALSE))</f>
        <v/>
      </c>
    </row>
    <row r="85" spans="1:13">
      <c r="A85" s="8">
        <f t="shared" si="2"/>
        <v>1</v>
      </c>
      <c r="B85" s="5">
        <f>SUM(G85:J85)</f>
        <v>0</v>
      </c>
      <c r="C85" s="9" t="s">
        <v>12</v>
      </c>
      <c r="D85" s="5">
        <f t="shared" si="3"/>
        <v>0</v>
      </c>
      <c r="E85" s="10"/>
      <c r="F85" s="10"/>
      <c r="G85" s="76"/>
      <c r="H85" s="80"/>
      <c r="I85" s="180"/>
      <c r="J85" s="78"/>
      <c r="K85" s="15">
        <f>IF(ISBLANK(F85),0,MAX(G85,H85,I85,J85,#REF!,#REF!))</f>
        <v>0</v>
      </c>
      <c r="L85" s="15" t="e">
        <f>AVERAGE(G85:J85)</f>
        <v>#DIV/0!</v>
      </c>
      <c r="M85" s="139" t="str">
        <f>IF(K85&lt;75,"",VLOOKUP(K85,[1]Tabelle1!$J$16:$K$56,2,FALSE))</f>
        <v/>
      </c>
    </row>
    <row r="86" spans="1:13">
      <c r="A86" s="14">
        <f t="shared" si="2"/>
        <v>1</v>
      </c>
      <c r="B86" s="15">
        <f>SUM(G86:J86)</f>
        <v>0</v>
      </c>
      <c r="C86" s="16" t="s">
        <v>12</v>
      </c>
      <c r="D86" s="15">
        <f t="shared" si="3"/>
        <v>0</v>
      </c>
      <c r="E86" s="10"/>
      <c r="F86" s="10"/>
      <c r="G86" s="76"/>
      <c r="H86" s="80"/>
      <c r="I86" s="180"/>
      <c r="J86" s="78"/>
      <c r="K86" s="15">
        <f>IF(ISBLANK(F86),0,MAX(G86,H86,I86,J86,#REF!,#REF!))</f>
        <v>0</v>
      </c>
      <c r="L86" s="15" t="e">
        <f>AVERAGE(G86:J86)</f>
        <v>#DIV/0!</v>
      </c>
      <c r="M86" s="139" t="str">
        <f>IF(K86&lt;75,"",VLOOKUP(K86,[1]Tabelle1!$J$16:$K$56,2,FALSE))</f>
        <v/>
      </c>
    </row>
    <row r="87" spans="1:13">
      <c r="A87" s="8">
        <f t="shared" si="2"/>
        <v>1</v>
      </c>
      <c r="B87" s="5">
        <f>SUM(G87:J87)</f>
        <v>0</v>
      </c>
      <c r="C87" s="9" t="s">
        <v>12</v>
      </c>
      <c r="D87" s="5">
        <f t="shared" si="3"/>
        <v>0</v>
      </c>
      <c r="E87" s="10"/>
      <c r="F87" s="10"/>
      <c r="G87" s="76"/>
      <c r="H87" s="80"/>
      <c r="I87" s="180"/>
      <c r="J87" s="78"/>
      <c r="K87" s="15">
        <f>IF(ISBLANK(F87),0,MAX(G87,H87,I87,J87,#REF!,#REF!))</f>
        <v>0</v>
      </c>
      <c r="L87" s="15" t="e">
        <f>AVERAGE(G87:J87)</f>
        <v>#DIV/0!</v>
      </c>
      <c r="M87" s="139" t="str">
        <f>IF(K87&lt;75,"",VLOOKUP(K87,[1]Tabelle1!$J$16:$K$56,2,FALSE))</f>
        <v/>
      </c>
    </row>
    <row r="88" spans="1:13">
      <c r="A88" s="14">
        <f t="shared" si="2"/>
        <v>1</v>
      </c>
      <c r="B88" s="15">
        <f>SUM(G88:J88)</f>
        <v>0</v>
      </c>
      <c r="C88" s="16" t="s">
        <v>12</v>
      </c>
      <c r="D88" s="15">
        <f t="shared" si="3"/>
        <v>0</v>
      </c>
      <c r="E88" s="10"/>
      <c r="F88" s="10"/>
      <c r="G88" s="76"/>
      <c r="H88" s="80"/>
      <c r="I88" s="180"/>
      <c r="J88" s="78"/>
      <c r="K88" s="15">
        <f>IF(ISBLANK(F88),0,MAX(G88,H88,I88,J88,#REF!,#REF!))</f>
        <v>0</v>
      </c>
      <c r="L88" s="15" t="e">
        <f>AVERAGE(G88:J88)</f>
        <v>#DIV/0!</v>
      </c>
      <c r="M88" s="139" t="str">
        <f>IF(K88&lt;75,"",VLOOKUP(K88,[1]Tabelle1!$J$16:$K$56,2,FALSE))</f>
        <v/>
      </c>
    </row>
    <row r="89" spans="1:13">
      <c r="A89" s="8">
        <f t="shared" si="2"/>
        <v>1</v>
      </c>
      <c r="B89" s="5">
        <f>SUM(G89:J89)</f>
        <v>0</v>
      </c>
      <c r="C89" s="9" t="s">
        <v>12</v>
      </c>
      <c r="D89" s="5">
        <f t="shared" si="3"/>
        <v>0</v>
      </c>
      <c r="E89" s="10"/>
      <c r="F89" s="10"/>
      <c r="G89" s="76"/>
      <c r="H89" s="80"/>
      <c r="I89" s="180"/>
      <c r="J89" s="78"/>
      <c r="K89" s="15">
        <f>IF(ISBLANK(F89),0,MAX(G89,H89,I89,J89,#REF!,#REF!))</f>
        <v>0</v>
      </c>
      <c r="L89" s="15" t="e">
        <f>AVERAGE(G89:J89)</f>
        <v>#DIV/0!</v>
      </c>
      <c r="M89" s="139" t="str">
        <f>IF(K89&lt;75,"",VLOOKUP(K89,[1]Tabelle1!$J$16:$K$56,2,FALSE))</f>
        <v/>
      </c>
    </row>
    <row r="90" spans="1:13">
      <c r="A90" s="14">
        <f t="shared" si="2"/>
        <v>1</v>
      </c>
      <c r="B90" s="15">
        <f>SUM(G90:J90)</f>
        <v>0</v>
      </c>
      <c r="C90" s="16" t="s">
        <v>12</v>
      </c>
      <c r="D90" s="15">
        <f t="shared" si="3"/>
        <v>0</v>
      </c>
      <c r="E90" s="10"/>
      <c r="F90" s="10"/>
      <c r="G90" s="76"/>
      <c r="H90" s="80"/>
      <c r="I90" s="180"/>
      <c r="J90" s="78"/>
      <c r="K90" s="15">
        <f>IF(ISBLANK(F90),0,MAX(G90,H90,I90,J90,#REF!,#REF!))</f>
        <v>0</v>
      </c>
      <c r="L90" s="15" t="e">
        <f>AVERAGE(G90:J90)</f>
        <v>#DIV/0!</v>
      </c>
      <c r="M90" s="139" t="str">
        <f>IF(K90&lt;75,"",VLOOKUP(K90,[1]Tabelle1!$J$16:$K$56,2,FALSE))</f>
        <v/>
      </c>
    </row>
    <row r="91" spans="1:13">
      <c r="A91" s="14">
        <f t="shared" si="2"/>
        <v>1</v>
      </c>
      <c r="B91" s="15">
        <f>SUM(G91:J91)</f>
        <v>0</v>
      </c>
      <c r="C91" s="16" t="s">
        <v>12</v>
      </c>
      <c r="D91" s="15">
        <f t="shared" si="3"/>
        <v>0</v>
      </c>
      <c r="E91" s="10"/>
      <c r="F91" s="10"/>
      <c r="G91" s="76"/>
      <c r="H91" s="80"/>
      <c r="I91" s="180"/>
      <c r="J91" s="78"/>
      <c r="K91" s="15">
        <f>IF(ISBLANK(F91),0,MAX(G91,H91,I91,J91,#REF!,#REF!))</f>
        <v>0</v>
      </c>
      <c r="L91" s="15" t="e">
        <f>AVERAGE(G91:J91)</f>
        <v>#DIV/0!</v>
      </c>
      <c r="M91" s="139" t="str">
        <f>IF(K91&lt;75,"",VLOOKUP(K91,[1]Tabelle1!$J$16:$K$56,2,FALSE))</f>
        <v/>
      </c>
    </row>
    <row r="92" spans="1:13">
      <c r="A92" s="14">
        <f t="shared" si="2"/>
        <v>1</v>
      </c>
      <c r="B92" s="15">
        <f>SUM(G92:J92)</f>
        <v>0</v>
      </c>
      <c r="C92" s="16" t="s">
        <v>12</v>
      </c>
      <c r="D92" s="15">
        <f t="shared" si="3"/>
        <v>0</v>
      </c>
      <c r="E92" s="10"/>
      <c r="F92" s="10"/>
      <c r="G92" s="76"/>
      <c r="H92" s="80"/>
      <c r="I92" s="180"/>
      <c r="J92" s="78"/>
      <c r="K92" s="15">
        <f>IF(ISBLANK(F92),0,MAX(G92,H92,I92,J92,#REF!,#REF!))</f>
        <v>0</v>
      </c>
      <c r="L92" s="15" t="e">
        <f>AVERAGE(G92:J92)</f>
        <v>#DIV/0!</v>
      </c>
      <c r="M92" s="139" t="str">
        <f>IF(K92&lt;75,"",VLOOKUP(K92,[1]Tabelle1!$J$16:$K$56,2,FALSE))</f>
        <v/>
      </c>
    </row>
    <row r="93" spans="1:13">
      <c r="A93" s="8">
        <f t="shared" si="2"/>
        <v>1</v>
      </c>
      <c r="B93" s="5">
        <f>SUM(G93:J93)</f>
        <v>0</v>
      </c>
      <c r="C93" s="9" t="s">
        <v>12</v>
      </c>
      <c r="D93" s="5">
        <f t="shared" si="3"/>
        <v>0</v>
      </c>
      <c r="E93" s="10"/>
      <c r="F93" s="10"/>
      <c r="G93" s="76"/>
      <c r="H93" s="80"/>
      <c r="I93" s="180"/>
      <c r="J93" s="78"/>
      <c r="K93" s="15">
        <f>IF(ISBLANK(F93),0,MAX(G93,H93,I93,J93,#REF!,#REF!))</f>
        <v>0</v>
      </c>
      <c r="L93" s="15" t="e">
        <f>AVERAGE(G93:J93)</f>
        <v>#DIV/0!</v>
      </c>
      <c r="M93" s="139" t="str">
        <f>IF(K93&lt;75,"",VLOOKUP(K93,[1]Tabelle1!$J$16:$K$56,2,FALSE))</f>
        <v/>
      </c>
    </row>
    <row r="94" spans="1:13">
      <c r="A94" s="8">
        <f t="shared" si="2"/>
        <v>1</v>
      </c>
      <c r="B94" s="5">
        <f>SUM(G94:J94)</f>
        <v>0</v>
      </c>
      <c r="C94" s="9" t="s">
        <v>12</v>
      </c>
      <c r="D94" s="5">
        <f t="shared" si="3"/>
        <v>0</v>
      </c>
      <c r="E94" s="10"/>
      <c r="F94" s="10"/>
      <c r="G94" s="76"/>
      <c r="H94" s="80"/>
      <c r="I94" s="180"/>
      <c r="J94" s="78"/>
      <c r="K94" s="15">
        <f>IF(ISBLANK(F94),0,MAX(G94,H94,I94,J94,#REF!,#REF!))</f>
        <v>0</v>
      </c>
      <c r="L94" s="15" t="e">
        <f>AVERAGE(G94:J94)</f>
        <v>#DIV/0!</v>
      </c>
      <c r="M94" s="139" t="str">
        <f>IF(K94&lt;75,"",VLOOKUP(K94,[1]Tabelle1!$J$16:$K$56,2,FALSE))</f>
        <v/>
      </c>
    </row>
    <row r="95" spans="1:13">
      <c r="A95" s="14">
        <f t="shared" si="2"/>
        <v>1</v>
      </c>
      <c r="B95" s="15">
        <f>SUM(G95:J95)</f>
        <v>0</v>
      </c>
      <c r="C95" s="16" t="s">
        <v>12</v>
      </c>
      <c r="D95" s="15">
        <f t="shared" si="3"/>
        <v>0</v>
      </c>
      <c r="E95" s="10"/>
      <c r="F95" s="10"/>
      <c r="G95" s="76"/>
      <c r="H95" s="80"/>
      <c r="I95" s="180"/>
      <c r="J95" s="78"/>
      <c r="K95" s="15">
        <f>IF(ISBLANK(F95),0,MAX(G95,H95,I95,J95,#REF!,#REF!))</f>
        <v>0</v>
      </c>
      <c r="L95" s="15" t="e">
        <f>AVERAGE(G95:J95)</f>
        <v>#DIV/0!</v>
      </c>
      <c r="M95" s="139" t="str">
        <f>IF(K95&lt;75,"",VLOOKUP(K95,[1]Tabelle1!$J$16:$K$56,2,FALSE))</f>
        <v/>
      </c>
    </row>
    <row r="96" spans="1:13">
      <c r="A96" s="8">
        <f t="shared" si="2"/>
        <v>1</v>
      </c>
      <c r="B96" s="5">
        <f>SUM(G96:J96)</f>
        <v>0</v>
      </c>
      <c r="C96" s="9" t="s">
        <v>12</v>
      </c>
      <c r="D96" s="5">
        <f t="shared" si="3"/>
        <v>0</v>
      </c>
      <c r="E96" s="10"/>
      <c r="F96" s="10"/>
      <c r="G96" s="76"/>
      <c r="H96" s="80"/>
      <c r="I96" s="180"/>
      <c r="J96" s="78"/>
      <c r="K96" s="15">
        <f>IF(ISBLANK(F96),0,MAX(G96,H96,I96,J96,#REF!,#REF!))</f>
        <v>0</v>
      </c>
      <c r="L96" s="15" t="e">
        <f>AVERAGE(G96:J96)</f>
        <v>#DIV/0!</v>
      </c>
      <c r="M96" s="139" t="str">
        <f>IF(K96&lt;75,"",VLOOKUP(K96,[1]Tabelle1!$J$16:$K$56,2,FALSE))</f>
        <v/>
      </c>
    </row>
    <row r="97" spans="1:13">
      <c r="A97" s="8">
        <f t="shared" si="2"/>
        <v>1</v>
      </c>
      <c r="B97" s="5">
        <f>SUM(G97:J97)</f>
        <v>0</v>
      </c>
      <c r="C97" s="9" t="s">
        <v>12</v>
      </c>
      <c r="D97" s="5">
        <f t="shared" si="3"/>
        <v>0</v>
      </c>
      <c r="E97" s="10"/>
      <c r="F97" s="10"/>
      <c r="G97" s="76"/>
      <c r="H97" s="80"/>
      <c r="I97" s="180"/>
      <c r="J97" s="78"/>
      <c r="K97" s="15">
        <f>IF(ISBLANK(F97),0,MAX(G97,H97,I97,J97,#REF!,#REF!))</f>
        <v>0</v>
      </c>
      <c r="L97" s="15" t="e">
        <f>AVERAGE(G97:J97)</f>
        <v>#DIV/0!</v>
      </c>
      <c r="M97" s="139" t="str">
        <f>IF(K97&lt;75,"",VLOOKUP(K97,[1]Tabelle1!$J$16:$K$56,2,FALSE))</f>
        <v/>
      </c>
    </row>
    <row r="98" spans="1:13">
      <c r="A98" s="14">
        <f t="shared" si="2"/>
        <v>1</v>
      </c>
      <c r="B98" s="15">
        <f>SUM(G98:J98)</f>
        <v>0</v>
      </c>
      <c r="C98" s="16" t="s">
        <v>12</v>
      </c>
      <c r="D98" s="15">
        <f t="shared" si="3"/>
        <v>0</v>
      </c>
      <c r="E98" s="10"/>
      <c r="F98" s="10"/>
      <c r="G98" s="76"/>
      <c r="H98" s="80"/>
      <c r="I98" s="180"/>
      <c r="J98" s="78"/>
      <c r="K98" s="15">
        <f>IF(ISBLANK(F98),0,MAX(G98,H98,I98,J98,#REF!,#REF!))</f>
        <v>0</v>
      </c>
      <c r="L98" s="15" t="e">
        <f>AVERAGE(G98:J98)</f>
        <v>#DIV/0!</v>
      </c>
      <c r="M98" s="139" t="str">
        <f>IF(K98&lt;75,"",VLOOKUP(K98,[1]Tabelle1!$J$16:$K$56,2,FALSE))</f>
        <v/>
      </c>
    </row>
    <row r="99" spans="1:13">
      <c r="A99" s="8">
        <f t="shared" si="2"/>
        <v>1</v>
      </c>
      <c r="B99" s="5">
        <f>SUM(G99:J99)</f>
        <v>0</v>
      </c>
      <c r="C99" s="9" t="s">
        <v>12</v>
      </c>
      <c r="D99" s="5">
        <f t="shared" si="3"/>
        <v>0</v>
      </c>
      <c r="E99" s="10"/>
      <c r="F99" s="10"/>
      <c r="G99" s="76"/>
      <c r="H99" s="80"/>
      <c r="I99" s="180"/>
      <c r="J99" s="78"/>
      <c r="K99" s="15">
        <f>IF(ISBLANK(F99),0,MAX(G99,H99,I99,J99,#REF!,#REF!))</f>
        <v>0</v>
      </c>
      <c r="L99" s="15" t="e">
        <f>AVERAGE(G99:J99)</f>
        <v>#DIV/0!</v>
      </c>
      <c r="M99" s="139" t="str">
        <f>IF(K99&lt;75,"",VLOOKUP(K99,[1]Tabelle1!$J$16:$K$56,2,FALSE))</f>
        <v/>
      </c>
    </row>
    <row r="100" spans="1:13">
      <c r="A100" s="14">
        <f t="shared" si="2"/>
        <v>1</v>
      </c>
      <c r="B100" s="15">
        <f>SUM(G100:J100)</f>
        <v>0</v>
      </c>
      <c r="C100" s="16" t="s">
        <v>12</v>
      </c>
      <c r="D100" s="15">
        <f t="shared" si="3"/>
        <v>0</v>
      </c>
      <c r="E100" s="10"/>
      <c r="F100" s="10"/>
      <c r="G100" s="76"/>
      <c r="H100" s="80"/>
      <c r="I100" s="180"/>
      <c r="J100" s="78"/>
      <c r="K100" s="15">
        <f>IF(ISBLANK(F100),0,MAX(G100,H100,I100,J100,#REF!,#REF!))</f>
        <v>0</v>
      </c>
      <c r="L100" s="15" t="e">
        <f>AVERAGE(G100:J100)</f>
        <v>#DIV/0!</v>
      </c>
      <c r="M100" s="139" t="str">
        <f>IF(K100&lt;75,"",VLOOKUP(K100,[1]Tabelle1!$J$16:$K$56,2,FALSE))</f>
        <v/>
      </c>
    </row>
    <row r="101" spans="1:13">
      <c r="A101" s="14">
        <f t="shared" si="2"/>
        <v>1</v>
      </c>
      <c r="B101" s="15">
        <f>SUM(G101:J101)</f>
        <v>0</v>
      </c>
      <c r="C101" s="16" t="s">
        <v>12</v>
      </c>
      <c r="D101" s="15">
        <f t="shared" si="3"/>
        <v>0</v>
      </c>
      <c r="E101" s="10"/>
      <c r="F101" s="10"/>
      <c r="G101" s="5"/>
      <c r="H101" s="5"/>
      <c r="I101" s="5"/>
      <c r="J101" s="5"/>
      <c r="K101" s="15">
        <f>IF(ISBLANK(F101),0,MAX(G101,H101,I101,J101,#REF!,#REF!))</f>
        <v>0</v>
      </c>
      <c r="L101" s="15" t="e">
        <f>AVERAGE(G101:J101)</f>
        <v>#DIV/0!</v>
      </c>
      <c r="M101" s="139" t="str">
        <f>IF(K101&lt;75,"",VLOOKUP(K101,[1]Tabelle1!$J$16:$K$56,2,FALSE))</f>
        <v/>
      </c>
    </row>
    <row r="102" spans="1:13">
      <c r="A102" s="14">
        <f t="shared" si="2"/>
        <v>1</v>
      </c>
      <c r="B102" s="15">
        <f>SUM(G102:J102)</f>
        <v>0</v>
      </c>
      <c r="C102" s="16" t="s">
        <v>12</v>
      </c>
      <c r="D102" s="15">
        <f t="shared" si="3"/>
        <v>0</v>
      </c>
      <c r="E102" s="10"/>
      <c r="F102" s="10"/>
      <c r="G102" s="5"/>
      <c r="H102" s="5"/>
      <c r="I102" s="5"/>
      <c r="J102" s="5"/>
      <c r="K102" s="15">
        <f>IF(ISBLANK(F102),0,MAX(G102,H102,I102,J102,#REF!,#REF!))</f>
        <v>0</v>
      </c>
      <c r="L102" s="15" t="e">
        <f>AVERAGE(G102:J102)</f>
        <v>#DIV/0!</v>
      </c>
      <c r="M102" s="139" t="str">
        <f>IF(K102&lt;75,"",VLOOKUP(K102,[1]Tabelle1!$J$16:$K$56,2,FALSE))</f>
        <v/>
      </c>
    </row>
    <row r="103" spans="1:13">
      <c r="A103" s="8">
        <f t="shared" si="2"/>
        <v>1</v>
      </c>
      <c r="B103" s="5">
        <f>SUM(G103:J103)</f>
        <v>0</v>
      </c>
      <c r="C103" s="9" t="s">
        <v>12</v>
      </c>
      <c r="D103" s="5">
        <f t="shared" si="3"/>
        <v>0</v>
      </c>
      <c r="E103" s="10"/>
      <c r="F103" s="10"/>
      <c r="G103" s="5"/>
      <c r="H103" s="5"/>
      <c r="I103" s="5"/>
      <c r="J103" s="5"/>
      <c r="K103" s="15">
        <f>IF(ISBLANK(F103),0,MAX(G103,H103,I103,J103,#REF!,#REF!))</f>
        <v>0</v>
      </c>
      <c r="L103" s="15" t="e">
        <f>AVERAGE(G103:J103)</f>
        <v>#DIV/0!</v>
      </c>
      <c r="M103" s="139" t="str">
        <f>IF(K103&lt;75,"",VLOOKUP(K103,[1]Tabelle1!$J$16:$K$56,2,FALSE))</f>
        <v/>
      </c>
    </row>
    <row r="104" spans="1:13">
      <c r="A104" s="8">
        <f t="shared" si="2"/>
        <v>1</v>
      </c>
      <c r="B104" s="5">
        <f>SUM(G104:J104)</f>
        <v>0</v>
      </c>
      <c r="C104" s="9" t="s">
        <v>12</v>
      </c>
      <c r="D104" s="5">
        <f t="shared" si="3"/>
        <v>0</v>
      </c>
      <c r="E104" s="10"/>
      <c r="F104" s="10"/>
      <c r="G104" s="5"/>
      <c r="H104" s="5"/>
      <c r="I104" s="5"/>
      <c r="J104" s="5"/>
      <c r="K104" s="15">
        <f>IF(ISBLANK(F104),0,MAX(G104,H104,I104,J104,#REF!,#REF!))</f>
        <v>0</v>
      </c>
      <c r="L104" s="15" t="e">
        <f>AVERAGE(G104:J104)</f>
        <v>#DIV/0!</v>
      </c>
      <c r="M104" s="139" t="str">
        <f>IF(K104&lt;75,"",VLOOKUP(K104,[1]Tabelle1!$J$16:$K$56,2,FALSE))</f>
        <v/>
      </c>
    </row>
    <row r="105" spans="1:13">
      <c r="A105" s="8">
        <f t="shared" si="2"/>
        <v>1</v>
      </c>
      <c r="B105" s="5">
        <f>SUM(G105:J105)</f>
        <v>0</v>
      </c>
      <c r="C105" s="9" t="s">
        <v>12</v>
      </c>
      <c r="D105" s="5">
        <f t="shared" si="3"/>
        <v>0</v>
      </c>
      <c r="E105" s="10"/>
      <c r="F105" s="10"/>
      <c r="G105" s="5"/>
      <c r="H105" s="5"/>
      <c r="I105" s="5"/>
      <c r="J105" s="5"/>
      <c r="K105" s="15">
        <f>IF(ISBLANK(F105),0,MAX(G105,H105,I105,J105,#REF!,#REF!))</f>
        <v>0</v>
      </c>
      <c r="L105" s="15" t="e">
        <f>AVERAGE(G105:J105)</f>
        <v>#DIV/0!</v>
      </c>
      <c r="M105" s="139" t="str">
        <f>IF(K105&lt;75,"",VLOOKUP(K105,[1]Tabelle1!$J$16:$K$56,2,FALSE))</f>
        <v/>
      </c>
    </row>
    <row r="106" spans="1:13">
      <c r="A106" s="8">
        <f t="shared" si="2"/>
        <v>1</v>
      </c>
      <c r="B106" s="5">
        <f>SUM(G106:J106)</f>
        <v>0</v>
      </c>
      <c r="C106" s="9" t="s">
        <v>12</v>
      </c>
      <c r="D106" s="5">
        <f t="shared" si="3"/>
        <v>0</v>
      </c>
      <c r="E106" s="10"/>
      <c r="F106" s="10"/>
      <c r="G106" s="5"/>
      <c r="H106" s="5"/>
      <c r="I106" s="5"/>
      <c r="J106" s="5"/>
      <c r="K106" s="15">
        <f>IF(ISBLANK(F106),0,MAX(G106,H106,I106,J106,#REF!,#REF!))</f>
        <v>0</v>
      </c>
      <c r="L106" s="15" t="e">
        <f>AVERAGE(G106:J106)</f>
        <v>#DIV/0!</v>
      </c>
      <c r="M106" s="139" t="str">
        <f>IF(K106&lt;75,"",VLOOKUP(K106,[1]Tabelle1!$J$16:$K$56,2,FALSE))</f>
        <v/>
      </c>
    </row>
    <row r="107" spans="1:13">
      <c r="A107" s="14">
        <f t="shared" si="2"/>
        <v>1</v>
      </c>
      <c r="B107" s="15">
        <f>SUM(G107:J107)</f>
        <v>0</v>
      </c>
      <c r="C107" s="16" t="s">
        <v>12</v>
      </c>
      <c r="D107" s="15">
        <f t="shared" si="3"/>
        <v>0</v>
      </c>
      <c r="E107" s="10"/>
      <c r="F107" s="10"/>
      <c r="G107" s="5"/>
      <c r="H107" s="5"/>
      <c r="I107" s="5"/>
      <c r="J107" s="5"/>
      <c r="K107" s="15">
        <f>IF(ISBLANK(F107),0,MAX(G107,H107,I107,J107,#REF!,#REF!))</f>
        <v>0</v>
      </c>
      <c r="L107" s="15" t="e">
        <f>AVERAGE(G107:J107)</f>
        <v>#DIV/0!</v>
      </c>
      <c r="M107" s="139" t="str">
        <f>IF(K107&lt;75,"",VLOOKUP(K107,[1]Tabelle1!$J$16:$K$56,2,FALSE))</f>
        <v/>
      </c>
    </row>
    <row r="108" spans="1:13">
      <c r="A108" s="14">
        <f t="shared" si="2"/>
        <v>1</v>
      </c>
      <c r="B108" s="15">
        <f>SUM(G108:J108)</f>
        <v>0</v>
      </c>
      <c r="C108" s="16" t="s">
        <v>12</v>
      </c>
      <c r="D108" s="15">
        <f t="shared" si="3"/>
        <v>0</v>
      </c>
      <c r="E108" s="10"/>
      <c r="F108" s="10"/>
      <c r="G108" s="5"/>
      <c r="H108" s="5"/>
      <c r="I108" s="5"/>
      <c r="J108" s="5"/>
      <c r="K108" s="15">
        <f>IF(ISBLANK(F108),0,MAX(G108,H108,I108,J108,#REF!,#REF!))</f>
        <v>0</v>
      </c>
      <c r="L108" s="15" t="e">
        <f>AVERAGE(G108:J108)</f>
        <v>#DIV/0!</v>
      </c>
      <c r="M108" s="139" t="str">
        <f>IF(K108&lt;75,"",VLOOKUP(K108,[1]Tabelle1!$J$16:$K$56,2,FALSE))</f>
        <v/>
      </c>
    </row>
    <row r="109" spans="1:13">
      <c r="A109" s="8">
        <f t="shared" si="2"/>
        <v>1</v>
      </c>
      <c r="B109" s="5">
        <f>SUM(G109:J109)</f>
        <v>0</v>
      </c>
      <c r="C109" s="9" t="s">
        <v>12</v>
      </c>
      <c r="D109" s="5">
        <f t="shared" si="3"/>
        <v>0</v>
      </c>
      <c r="E109" s="10"/>
      <c r="F109" s="10"/>
      <c r="G109" s="5"/>
      <c r="H109" s="5"/>
      <c r="I109" s="5"/>
      <c r="J109" s="5"/>
      <c r="K109" s="15">
        <f>IF(ISBLANK(F109),0,MAX(G109,H109,I109,J109,#REF!,#REF!))</f>
        <v>0</v>
      </c>
      <c r="L109" s="15" t="e">
        <f>AVERAGE(G109:J109)</f>
        <v>#DIV/0!</v>
      </c>
      <c r="M109" s="139" t="str">
        <f>IF(K109&lt;75,"",VLOOKUP(K109,[1]Tabelle1!$J$16:$K$56,2,FALSE))</f>
        <v/>
      </c>
    </row>
    <row r="110" spans="1:13">
      <c r="A110" s="14">
        <f t="shared" si="2"/>
        <v>1</v>
      </c>
      <c r="B110" s="15">
        <f>SUM(G110:J110)</f>
        <v>0</v>
      </c>
      <c r="C110" s="16"/>
      <c r="D110" s="15">
        <f t="shared" si="3"/>
        <v>0</v>
      </c>
      <c r="E110" s="10"/>
      <c r="F110" s="10"/>
      <c r="G110" s="5"/>
      <c r="H110" s="5"/>
      <c r="I110" s="5"/>
      <c r="J110" s="5"/>
      <c r="K110" s="15">
        <f>IF(ISBLANK(F110),0,MAX(G110,H110,I110,J110,#REF!,#REF!))</f>
        <v>0</v>
      </c>
      <c r="L110" s="15" t="e">
        <f>AVERAGE(G110:J110)</f>
        <v>#DIV/0!</v>
      </c>
      <c r="M110" s="139" t="str">
        <f>IF(K110&lt;75,"",VLOOKUP(K110,[1]Tabelle1!$J$16:$K$56,2,FALSE))</f>
        <v/>
      </c>
    </row>
    <row r="111" spans="1:13">
      <c r="A111" s="14">
        <f t="shared" si="2"/>
        <v>1</v>
      </c>
      <c r="B111" s="15">
        <f>SUM(G111:J111)</f>
        <v>0</v>
      </c>
      <c r="C111" s="16"/>
      <c r="D111" s="15">
        <f t="shared" si="3"/>
        <v>0</v>
      </c>
      <c r="E111" s="10"/>
      <c r="F111" s="10"/>
      <c r="G111" s="5"/>
      <c r="H111" s="5"/>
      <c r="I111" s="5"/>
      <c r="J111" s="5"/>
      <c r="K111" s="15">
        <f>IF(ISBLANK(F111),0,MAX(G111,H111,I111,J111,#REF!,#REF!))</f>
        <v>0</v>
      </c>
      <c r="L111" s="15" t="e">
        <f>AVERAGE(G111:J111)</f>
        <v>#DIV/0!</v>
      </c>
      <c r="M111" s="139" t="str">
        <f>IF(K111&lt;75,"",VLOOKUP(K111,[1]Tabelle1!$J$16:$K$56,2,FALSE))</f>
        <v/>
      </c>
    </row>
    <row r="112" spans="1:13">
      <c r="A112" s="8">
        <f t="shared" si="2"/>
        <v>1</v>
      </c>
      <c r="B112" s="5">
        <f>SUM(G112:J112)</f>
        <v>0</v>
      </c>
      <c r="C112" s="9"/>
      <c r="D112" s="5">
        <f t="shared" si="3"/>
        <v>0</v>
      </c>
      <c r="E112" s="10"/>
      <c r="F112" s="10"/>
      <c r="G112" s="5"/>
      <c r="H112" s="5"/>
      <c r="I112" s="5"/>
      <c r="J112" s="5"/>
      <c r="K112" s="15">
        <f>IF(ISBLANK(F112),0,MAX(G112,H112,I112,J112,#REF!,#REF!))</f>
        <v>0</v>
      </c>
      <c r="L112" s="15" t="e">
        <f>AVERAGE(G112:J112)</f>
        <v>#DIV/0!</v>
      </c>
      <c r="M112" s="139" t="str">
        <f>IF(K112&lt;75,"",VLOOKUP(K112,[1]Tabelle1!$J$16:$K$56,2,FALSE))</f>
        <v/>
      </c>
    </row>
    <row r="113" spans="1:13">
      <c r="A113" s="14">
        <f t="shared" si="2"/>
        <v>1</v>
      </c>
      <c r="B113" s="15">
        <f>SUM(G113:J113)</f>
        <v>0</v>
      </c>
      <c r="C113" s="16" t="s">
        <v>12</v>
      </c>
      <c r="D113" s="15">
        <f t="shared" si="3"/>
        <v>0</v>
      </c>
      <c r="E113" s="10"/>
      <c r="F113" s="10"/>
      <c r="G113" s="5"/>
      <c r="H113" s="5"/>
      <c r="I113" s="5"/>
      <c r="J113" s="5"/>
      <c r="K113" s="15">
        <f>IF(ISBLANK(F113),0,MAX(G113,H113,I113,J113,#REF!,#REF!))</f>
        <v>0</v>
      </c>
      <c r="L113" s="15" t="e">
        <f>AVERAGE(G113:J113)</f>
        <v>#DIV/0!</v>
      </c>
      <c r="M113" s="139" t="str">
        <f>IF(K113&lt;75,"",VLOOKUP(K113,[1]Tabelle1!$J$16:$K$56,2,FALSE))</f>
        <v/>
      </c>
    </row>
    <row r="114" spans="1:13">
      <c r="A114" s="8">
        <f t="shared" si="2"/>
        <v>1</v>
      </c>
      <c r="B114" s="5">
        <f>SUM(G114:J114)</f>
        <v>0</v>
      </c>
      <c r="C114" s="9"/>
      <c r="D114" s="5">
        <f t="shared" si="3"/>
        <v>0</v>
      </c>
      <c r="E114" s="10"/>
      <c r="F114" s="10"/>
      <c r="G114" s="5"/>
      <c r="H114" s="5"/>
      <c r="I114" s="5"/>
      <c r="J114" s="5"/>
      <c r="K114" s="15">
        <f>IF(ISBLANK(F114),0,MAX(G114,H114,I114,J114,#REF!,#REF!))</f>
        <v>0</v>
      </c>
      <c r="L114" s="15" t="e">
        <f>AVERAGE(G114:J114)</f>
        <v>#DIV/0!</v>
      </c>
      <c r="M114" s="139" t="str">
        <f>IF(K114&lt;75,"",VLOOKUP(K114,[1]Tabelle1!$J$16:$K$56,2,FALSE))</f>
        <v/>
      </c>
    </row>
    <row r="115" spans="1:13">
      <c r="A115" s="14">
        <f t="shared" si="2"/>
        <v>1</v>
      </c>
      <c r="B115" s="15">
        <f>SUM(G115:J115)</f>
        <v>0</v>
      </c>
      <c r="C115" s="16" t="s">
        <v>12</v>
      </c>
      <c r="D115" s="15">
        <f t="shared" si="3"/>
        <v>0</v>
      </c>
      <c r="E115" s="10"/>
      <c r="F115" s="10"/>
      <c r="G115" s="5"/>
      <c r="H115" s="5"/>
      <c r="I115" s="5"/>
      <c r="J115" s="5"/>
      <c r="K115" s="15">
        <f>IF(ISBLANK(F115),0,MAX(G115,H115,I115,J115,#REF!,#REF!))</f>
        <v>0</v>
      </c>
      <c r="L115" s="15" t="e">
        <f>AVERAGE(G115:J115)</f>
        <v>#DIV/0!</v>
      </c>
      <c r="M115" s="139" t="str">
        <f>IF(K115&lt;75,"",VLOOKUP(K115,[1]Tabelle1!$J$16:$K$56,2,FALSE))</f>
        <v/>
      </c>
    </row>
    <row r="116" spans="1:13">
      <c r="A116" s="14">
        <f t="shared" si="2"/>
        <v>1</v>
      </c>
      <c r="B116" s="15">
        <f>SUM(G116:J116)</f>
        <v>0</v>
      </c>
      <c r="C116" s="16" t="s">
        <v>12</v>
      </c>
      <c r="D116" s="15">
        <f t="shared" si="3"/>
        <v>0</v>
      </c>
      <c r="E116" s="10"/>
      <c r="F116" s="10"/>
      <c r="G116" s="5"/>
      <c r="H116" s="5"/>
      <c r="I116" s="5"/>
      <c r="J116" s="5"/>
      <c r="K116" s="15">
        <f>IF(ISBLANK(F116),0,MAX(G116,H116,I116,J116,#REF!,#REF!))</f>
        <v>0</v>
      </c>
      <c r="L116" s="15" t="e">
        <f>AVERAGE(G116:J116)</f>
        <v>#DIV/0!</v>
      </c>
      <c r="M116" s="139" t="str">
        <f>IF(K116&lt;75,"",VLOOKUP(K116,[1]Tabelle1!$J$16:$K$56,2,FALSE))</f>
        <v/>
      </c>
    </row>
    <row r="117" spans="1:13">
      <c r="A117" s="8">
        <f t="shared" si="2"/>
        <v>1</v>
      </c>
      <c r="B117" s="5">
        <f>SUM(G117:J117)</f>
        <v>0</v>
      </c>
      <c r="C117" s="9"/>
      <c r="D117" s="5">
        <f t="shared" si="3"/>
        <v>0</v>
      </c>
      <c r="E117" s="10"/>
      <c r="F117" s="10"/>
      <c r="G117" s="5"/>
      <c r="H117" s="5"/>
      <c r="I117" s="5"/>
      <c r="J117" s="5"/>
      <c r="K117" s="15">
        <f>IF(ISBLANK(F117),0,MAX(G117,H117,I117,J117,#REF!,#REF!))</f>
        <v>0</v>
      </c>
      <c r="L117" s="15" t="e">
        <f>AVERAGE(G117:J117)</f>
        <v>#DIV/0!</v>
      </c>
      <c r="M117" s="139" t="str">
        <f>IF(K117&lt;75,"",VLOOKUP(K117,[1]Tabelle1!$J$16:$K$56,2,FALSE))</f>
        <v/>
      </c>
    </row>
    <row r="118" spans="1:13">
      <c r="A118" s="8">
        <f t="shared" si="2"/>
        <v>1</v>
      </c>
      <c r="B118" s="5">
        <f>SUM(G118:J118)</f>
        <v>0</v>
      </c>
      <c r="C118" s="9" t="s">
        <v>12</v>
      </c>
      <c r="D118" s="5">
        <f t="shared" si="3"/>
        <v>0</v>
      </c>
      <c r="E118" s="10"/>
      <c r="F118" s="10"/>
      <c r="G118" s="5"/>
      <c r="H118" s="5"/>
      <c r="I118" s="5"/>
      <c r="J118" s="5"/>
      <c r="K118" s="15">
        <f>IF(ISBLANK(F118),0,MAX(G118,H118,I118,J118,#REF!,#REF!))</f>
        <v>0</v>
      </c>
      <c r="L118" s="15" t="e">
        <f>AVERAGE(G118:J118)</f>
        <v>#DIV/0!</v>
      </c>
      <c r="M118" s="139" t="str">
        <f>IF(K118&lt;75,"",VLOOKUP(K118,[1]Tabelle1!$J$16:$K$56,2,FALSE))</f>
        <v/>
      </c>
    </row>
    <row r="119" spans="1:13">
      <c r="A119" s="8">
        <f t="shared" si="2"/>
        <v>1</v>
      </c>
      <c r="B119" s="5">
        <f>SUM(G119:J119)</f>
        <v>0</v>
      </c>
      <c r="C119" s="9" t="s">
        <v>12</v>
      </c>
      <c r="D119" s="5">
        <f t="shared" si="3"/>
        <v>0</v>
      </c>
      <c r="E119" s="10"/>
      <c r="F119" s="10"/>
      <c r="G119" s="5"/>
      <c r="H119" s="5"/>
      <c r="I119" s="5"/>
      <c r="J119" s="5"/>
      <c r="K119" s="15">
        <f>IF(ISBLANK(F119),0,MAX(G119,H119,I119,J119,#REF!,#REF!))</f>
        <v>0</v>
      </c>
      <c r="L119" s="15" t="e">
        <f>AVERAGE(G119:J119)</f>
        <v>#DIV/0!</v>
      </c>
      <c r="M119" s="139" t="str">
        <f>IF(K119&lt;75,"",VLOOKUP(K119,[1]Tabelle1!$J$16:$K$56,2,FALSE))</f>
        <v/>
      </c>
    </row>
    <row r="120" spans="1:13">
      <c r="A120" s="14">
        <f t="shared" si="2"/>
        <v>1</v>
      </c>
      <c r="B120" s="15">
        <f>SUM(G120:J120)</f>
        <v>0</v>
      </c>
      <c r="C120" s="16" t="s">
        <v>12</v>
      </c>
      <c r="D120" s="15">
        <f t="shared" si="3"/>
        <v>0</v>
      </c>
      <c r="E120" s="10"/>
      <c r="F120" s="10"/>
      <c r="G120" s="5"/>
      <c r="H120" s="5"/>
      <c r="I120" s="5"/>
      <c r="J120" s="5"/>
      <c r="K120" s="15">
        <f>IF(ISBLANK(F120),0,MAX(G120,H120,I120,J120,#REF!,#REF!))</f>
        <v>0</v>
      </c>
      <c r="L120" s="15" t="e">
        <f>AVERAGE(G120:J120)</f>
        <v>#DIV/0!</v>
      </c>
      <c r="M120" s="139" t="str">
        <f>IF(K120&lt;75,"",VLOOKUP(K120,[1]Tabelle1!$J$16:$K$56,2,FALSE))</f>
        <v/>
      </c>
    </row>
    <row r="121" spans="1:13">
      <c r="A121" s="14">
        <f t="shared" si="2"/>
        <v>1</v>
      </c>
      <c r="B121" s="15">
        <f>SUM(G121:J121)</f>
        <v>0</v>
      </c>
      <c r="C121" s="16" t="s">
        <v>12</v>
      </c>
      <c r="D121" s="15">
        <f t="shared" si="3"/>
        <v>0</v>
      </c>
      <c r="E121" s="10"/>
      <c r="F121" s="10"/>
      <c r="G121" s="5"/>
      <c r="H121" s="5"/>
      <c r="I121" s="5"/>
      <c r="J121" s="5"/>
      <c r="K121" s="15">
        <f>IF(ISBLANK(F121),0,MAX(G121,H121,I121,J121,#REF!,#REF!))</f>
        <v>0</v>
      </c>
      <c r="L121" s="15" t="e">
        <f>AVERAGE(G121:J121)</f>
        <v>#DIV/0!</v>
      </c>
      <c r="M121" s="139" t="str">
        <f>IF(K121&lt;75,"",VLOOKUP(K121,[1]Tabelle1!$J$16:$K$56,2,FALSE))</f>
        <v/>
      </c>
    </row>
    <row r="122" spans="1:13">
      <c r="A122" s="14">
        <f t="shared" si="2"/>
        <v>1</v>
      </c>
      <c r="B122" s="15">
        <f>SUM(G122:J122)</f>
        <v>0</v>
      </c>
      <c r="C122" s="16" t="s">
        <v>12</v>
      </c>
      <c r="D122" s="15">
        <f t="shared" si="3"/>
        <v>0</v>
      </c>
      <c r="E122" s="10"/>
      <c r="F122" s="10"/>
      <c r="G122" s="5"/>
      <c r="H122" s="5"/>
      <c r="I122" s="5"/>
      <c r="J122" s="5"/>
      <c r="K122" s="15">
        <f>IF(ISBLANK(F122),0,MAX(G122,H122,I122,J122,#REF!,#REF!))</f>
        <v>0</v>
      </c>
      <c r="L122" s="15" t="e">
        <f>AVERAGE(G122:J122)</f>
        <v>#DIV/0!</v>
      </c>
      <c r="M122" s="139" t="str">
        <f>IF(K122&lt;75,"",VLOOKUP(K122,[1]Tabelle1!$J$16:$K$56,2,FALSE))</f>
        <v/>
      </c>
    </row>
    <row r="123" spans="1:13">
      <c r="A123" s="8">
        <f t="shared" si="2"/>
        <v>1</v>
      </c>
      <c r="B123" s="5">
        <f>SUM(G123:J123)</f>
        <v>0</v>
      </c>
      <c r="C123" s="9" t="s">
        <v>12</v>
      </c>
      <c r="D123" s="5">
        <f t="shared" si="3"/>
        <v>0</v>
      </c>
      <c r="E123" s="10"/>
      <c r="F123" s="10"/>
      <c r="G123" s="5"/>
      <c r="H123" s="5"/>
      <c r="I123" s="5"/>
      <c r="J123" s="5"/>
      <c r="K123" s="15">
        <f>IF(ISBLANK(F123),0,MAX(G123,H123,I123,J123,#REF!,#REF!))</f>
        <v>0</v>
      </c>
      <c r="L123" s="15" t="e">
        <f>AVERAGE(G123:J123)</f>
        <v>#DIV/0!</v>
      </c>
      <c r="M123" s="139" t="str">
        <f>IF(K123&lt;75,"",VLOOKUP(K123,[1]Tabelle1!$J$16:$K$56,2,FALSE))</f>
        <v/>
      </c>
    </row>
    <row r="124" spans="1:13">
      <c r="A124" s="8">
        <f t="shared" si="2"/>
        <v>1</v>
      </c>
      <c r="B124" s="5">
        <f>SUM(G124:J124)</f>
        <v>0</v>
      </c>
      <c r="C124" s="9" t="s">
        <v>12</v>
      </c>
      <c r="D124" s="5">
        <f t="shared" si="3"/>
        <v>0</v>
      </c>
      <c r="E124" s="10"/>
      <c r="F124" s="10"/>
      <c r="G124" s="5"/>
      <c r="H124" s="5"/>
      <c r="I124" s="5"/>
      <c r="J124" s="5"/>
      <c r="K124" s="15">
        <f>IF(ISBLANK(F124),0,MAX(G124,H124,I124,J124,#REF!,#REF!))</f>
        <v>0</v>
      </c>
      <c r="L124" s="15" t="e">
        <f>AVERAGE(G124:J124)</f>
        <v>#DIV/0!</v>
      </c>
      <c r="M124" s="139" t="str">
        <f>IF(K124&lt;75,"",VLOOKUP(K124,[1]Tabelle1!$J$16:$K$56,2,FALSE))</f>
        <v/>
      </c>
    </row>
    <row r="125" spans="1:13">
      <c r="A125" s="14">
        <f t="shared" si="2"/>
        <v>1</v>
      </c>
      <c r="B125" s="15">
        <f>SUM(G125:J125)</f>
        <v>0</v>
      </c>
      <c r="C125" s="16" t="s">
        <v>12</v>
      </c>
      <c r="D125" s="15">
        <f t="shared" si="3"/>
        <v>0</v>
      </c>
      <c r="E125" s="10"/>
      <c r="F125" s="10"/>
      <c r="G125" s="5"/>
      <c r="H125" s="5"/>
      <c r="I125" s="5"/>
      <c r="J125" s="5"/>
      <c r="K125" s="15">
        <f>IF(ISBLANK(F125),0,MAX(G125,H125,I125,J125,#REF!,#REF!))</f>
        <v>0</v>
      </c>
      <c r="L125" s="15" t="e">
        <f>AVERAGE(G125:J125)</f>
        <v>#DIV/0!</v>
      </c>
      <c r="M125" s="139" t="str">
        <f>IF(K125&lt;75,"",VLOOKUP(K125,[1]Tabelle1!$J$16:$K$56,2,FALSE))</f>
        <v/>
      </c>
    </row>
    <row r="126" spans="1:13">
      <c r="A126" s="8">
        <f t="shared" si="2"/>
        <v>1</v>
      </c>
      <c r="B126" s="5">
        <f>SUM(G126:J126)</f>
        <v>0</v>
      </c>
      <c r="C126" s="9"/>
      <c r="D126" s="5">
        <f t="shared" si="3"/>
        <v>0</v>
      </c>
      <c r="E126" s="10"/>
      <c r="F126" s="10"/>
      <c r="G126" s="5"/>
      <c r="H126" s="5"/>
      <c r="I126" s="5"/>
      <c r="J126" s="5"/>
      <c r="K126" s="15">
        <f>IF(ISBLANK(F126),0,MAX(G126,H126,I126,J126,#REF!,#REF!))</f>
        <v>0</v>
      </c>
      <c r="L126" s="15" t="e">
        <f>AVERAGE(G126:J126)</f>
        <v>#DIV/0!</v>
      </c>
      <c r="M126" s="139" t="str">
        <f>IF(K126&lt;75,"",VLOOKUP(K126,[1]Tabelle1!$J$16:$K$56,2,FALSE))</f>
        <v/>
      </c>
    </row>
    <row r="127" spans="1:13">
      <c r="A127" s="8">
        <f t="shared" si="2"/>
        <v>1</v>
      </c>
      <c r="B127" s="5">
        <f>SUM(G127:J127)</f>
        <v>0</v>
      </c>
      <c r="C127" s="9" t="s">
        <v>12</v>
      </c>
      <c r="D127" s="5">
        <f t="shared" si="3"/>
        <v>0</v>
      </c>
      <c r="E127" s="10"/>
      <c r="F127" s="10"/>
      <c r="G127" s="5"/>
      <c r="H127" s="5"/>
      <c r="I127" s="5"/>
      <c r="J127" s="5"/>
      <c r="K127" s="15">
        <f>IF(ISBLANK(F127),0,MAX(G127,H127,I127,J127,#REF!,#REF!))</f>
        <v>0</v>
      </c>
      <c r="L127" s="15" t="e">
        <f>AVERAGE(G127:J127)</f>
        <v>#DIV/0!</v>
      </c>
      <c r="M127" s="139" t="str">
        <f>IF(K127&lt;75,"",VLOOKUP(K127,[1]Tabelle1!$J$16:$K$56,2,FALSE))</f>
        <v/>
      </c>
    </row>
    <row r="128" spans="1:13">
      <c r="A128" s="14">
        <f t="shared" si="2"/>
        <v>1</v>
      </c>
      <c r="B128" s="15">
        <f>SUM(G128:J128)</f>
        <v>0</v>
      </c>
      <c r="C128" s="16" t="s">
        <v>12</v>
      </c>
      <c r="D128" s="15">
        <f t="shared" si="3"/>
        <v>0</v>
      </c>
      <c r="E128" s="10"/>
      <c r="F128" s="10"/>
      <c r="G128" s="5"/>
      <c r="H128" s="5"/>
      <c r="I128" s="5"/>
      <c r="J128" s="5"/>
      <c r="K128" s="15">
        <f>IF(ISBLANK(F128),0,MAX(G128,H128,I128,J128,#REF!,#REF!))</f>
        <v>0</v>
      </c>
      <c r="L128" s="15" t="e">
        <f>AVERAGE(G128:J128)</f>
        <v>#DIV/0!</v>
      </c>
      <c r="M128" s="139" t="str">
        <f>IF(K128&lt;75,"",VLOOKUP(K128,[1]Tabelle1!$J$16:$K$56,2,FALSE))</f>
        <v/>
      </c>
    </row>
    <row r="129" spans="1:13">
      <c r="A129" s="14">
        <f t="shared" si="2"/>
        <v>1</v>
      </c>
      <c r="B129" s="15">
        <f>SUM(G129:J129)</f>
        <v>0</v>
      </c>
      <c r="C129" s="16" t="s">
        <v>12</v>
      </c>
      <c r="D129" s="15">
        <f t="shared" si="3"/>
        <v>0</v>
      </c>
      <c r="E129" s="10"/>
      <c r="F129" s="10"/>
      <c r="G129" s="5"/>
      <c r="H129" s="5"/>
      <c r="I129" s="5"/>
      <c r="J129" s="5"/>
      <c r="K129" s="15">
        <f>IF(ISBLANK(F129),0,MAX(G129,H129,I129,J129,#REF!,#REF!))</f>
        <v>0</v>
      </c>
      <c r="L129" s="15" t="e">
        <f>AVERAGE(G129:J129)</f>
        <v>#DIV/0!</v>
      </c>
      <c r="M129" s="139" t="str">
        <f>IF(K129&lt;75,"",VLOOKUP(K129,[1]Tabelle1!$J$16:$K$56,2,FALSE))</f>
        <v/>
      </c>
    </row>
    <row r="130" spans="1:13">
      <c r="A130" s="8">
        <f t="shared" si="2"/>
        <v>1</v>
      </c>
      <c r="B130" s="5">
        <f>SUM(G130:J130)</f>
        <v>0</v>
      </c>
      <c r="C130" s="9" t="s">
        <v>12</v>
      </c>
      <c r="D130" s="5">
        <f t="shared" si="3"/>
        <v>0</v>
      </c>
      <c r="E130" s="10"/>
      <c r="F130" s="10"/>
      <c r="G130" s="5"/>
      <c r="H130" s="5"/>
      <c r="I130" s="5"/>
      <c r="J130" s="5"/>
      <c r="K130" s="15">
        <f>IF(ISBLANK(F130),0,MAX(G130,H130,I130,J130,#REF!,#REF!))</f>
        <v>0</v>
      </c>
      <c r="L130" s="15" t="e">
        <f>AVERAGE(G130:J130)</f>
        <v>#DIV/0!</v>
      </c>
      <c r="M130" s="139" t="str">
        <f>IF(K130&lt;75,"",VLOOKUP(K130,[1]Tabelle1!$J$16:$K$56,2,FALSE))</f>
        <v/>
      </c>
    </row>
    <row r="131" spans="1:13">
      <c r="A131" s="14">
        <f t="shared" si="2"/>
        <v>1</v>
      </c>
      <c r="B131" s="15">
        <f>SUM(G131:J131)</f>
        <v>0</v>
      </c>
      <c r="C131" s="16" t="s">
        <v>12</v>
      </c>
      <c r="D131" s="15">
        <f t="shared" si="3"/>
        <v>0</v>
      </c>
      <c r="E131" s="10"/>
      <c r="F131" s="10"/>
      <c r="G131" s="5"/>
      <c r="H131" s="5"/>
      <c r="I131" s="5"/>
      <c r="J131" s="5"/>
      <c r="K131" s="15">
        <f>IF(ISBLANK(F131),0,MAX(G131,H131,I131,J131,#REF!,#REF!))</f>
        <v>0</v>
      </c>
      <c r="L131" s="15" t="e">
        <f>AVERAGE(G131:J131)</f>
        <v>#DIV/0!</v>
      </c>
      <c r="M131" s="139" t="str">
        <f>IF(K131&lt;75,"",VLOOKUP(K131,[1]Tabelle1!$J$16:$K$56,2,FALSE))</f>
        <v/>
      </c>
    </row>
    <row r="132" spans="1:13">
      <c r="A132" s="14">
        <f t="shared" si="2"/>
        <v>1</v>
      </c>
      <c r="B132" s="15">
        <f>SUM(G132:J132)</f>
        <v>0</v>
      </c>
      <c r="C132" s="16" t="s">
        <v>12</v>
      </c>
      <c r="D132" s="15">
        <f t="shared" si="3"/>
        <v>0</v>
      </c>
      <c r="E132" s="10"/>
      <c r="F132" s="10"/>
      <c r="G132" s="5"/>
      <c r="H132" s="5"/>
      <c r="I132" s="5"/>
      <c r="J132" s="5"/>
      <c r="K132" s="15">
        <f>IF(ISBLANK(F132),0,MAX(G132,H132,I132,J132,#REF!,#REF!))</f>
        <v>0</v>
      </c>
      <c r="L132" s="15" t="e">
        <f>AVERAGE(G132:J132)</f>
        <v>#DIV/0!</v>
      </c>
      <c r="M132" s="139" t="str">
        <f>IF(K132&lt;75,"",VLOOKUP(K132,[1]Tabelle1!$J$16:$K$56,2,FALSE))</f>
        <v/>
      </c>
    </row>
    <row r="133" spans="1:13">
      <c r="A133" s="8">
        <f t="shared" si="2"/>
        <v>1</v>
      </c>
      <c r="B133" s="5">
        <f>SUM(G133:J133)</f>
        <v>0</v>
      </c>
      <c r="C133" s="9" t="s">
        <v>12</v>
      </c>
      <c r="D133" s="5">
        <f t="shared" si="3"/>
        <v>0</v>
      </c>
      <c r="E133" s="10"/>
      <c r="F133" s="10"/>
      <c r="G133" s="5"/>
      <c r="H133" s="5"/>
      <c r="I133" s="5"/>
      <c r="J133" s="5"/>
      <c r="K133" s="15">
        <f>IF(ISBLANK(F133),0,MAX(G133,H133,I133,J133,#REF!,#REF!))</f>
        <v>0</v>
      </c>
      <c r="L133" s="15" t="e">
        <f>AVERAGE(G133:J133)</f>
        <v>#DIV/0!</v>
      </c>
      <c r="M133" s="139" t="str">
        <f>IF(K133&lt;75,"",VLOOKUP(K133,[1]Tabelle1!$J$16:$K$56,2,FALSE))</f>
        <v/>
      </c>
    </row>
    <row r="134" spans="1:13">
      <c r="A134" s="14">
        <f t="shared" ref="A134:A197" si="4">RANK(B134,$B$6:$B$208,0)</f>
        <v>1</v>
      </c>
      <c r="B134" s="15">
        <f>SUM(G134:J134)</f>
        <v>0</v>
      </c>
      <c r="C134" s="16" t="s">
        <v>12</v>
      </c>
      <c r="D134" s="15">
        <f t="shared" ref="D134:D197" si="5">$B$6-B134</f>
        <v>0</v>
      </c>
      <c r="E134" s="10"/>
      <c r="F134" s="10"/>
      <c r="G134" s="5"/>
      <c r="H134" s="5"/>
      <c r="I134" s="5"/>
      <c r="J134" s="5"/>
      <c r="K134" s="15">
        <f>IF(ISBLANK(F134),0,MAX(G134,H134,I134,J134,#REF!,#REF!))</f>
        <v>0</v>
      </c>
      <c r="L134" s="15" t="e">
        <f>AVERAGE(G134:J134)</f>
        <v>#DIV/0!</v>
      </c>
      <c r="M134" s="139" t="str">
        <f>IF(K134&lt;75,"",VLOOKUP(K134,[1]Tabelle1!$J$16:$K$56,2,FALSE))</f>
        <v/>
      </c>
    </row>
    <row r="135" spans="1:13">
      <c r="A135" s="8">
        <f t="shared" si="4"/>
        <v>1</v>
      </c>
      <c r="B135" s="5">
        <f>SUM(G135:J135)</f>
        <v>0</v>
      </c>
      <c r="C135" s="9" t="s">
        <v>12</v>
      </c>
      <c r="D135" s="5">
        <f t="shared" si="5"/>
        <v>0</v>
      </c>
      <c r="E135" s="10"/>
      <c r="F135" s="10"/>
      <c r="G135" s="5"/>
      <c r="H135" s="5"/>
      <c r="I135" s="5"/>
      <c r="J135" s="5"/>
      <c r="K135" s="15">
        <f>IF(ISBLANK(F135),0,MAX(G135,H135,I135,J135,#REF!,#REF!))</f>
        <v>0</v>
      </c>
      <c r="L135" s="15" t="e">
        <f>AVERAGE(G135:J135)</f>
        <v>#DIV/0!</v>
      </c>
      <c r="M135" s="139" t="str">
        <f>IF(K135&lt;75,"",VLOOKUP(K135,[1]Tabelle1!$J$16:$K$56,2,FALSE))</f>
        <v/>
      </c>
    </row>
    <row r="136" spans="1:13">
      <c r="A136" s="8">
        <f t="shared" si="4"/>
        <v>1</v>
      </c>
      <c r="B136" s="5">
        <f>SUM(G136:J136)</f>
        <v>0</v>
      </c>
      <c r="C136" s="9" t="s">
        <v>12</v>
      </c>
      <c r="D136" s="5">
        <f t="shared" si="5"/>
        <v>0</v>
      </c>
      <c r="E136" s="10"/>
      <c r="F136" s="10"/>
      <c r="G136" s="5"/>
      <c r="H136" s="5"/>
      <c r="I136" s="5"/>
      <c r="J136" s="5"/>
      <c r="K136" s="15">
        <f>IF(ISBLANK(F136),0,MAX(G136,H136,I136,J136,#REF!,#REF!))</f>
        <v>0</v>
      </c>
      <c r="L136" s="15" t="e">
        <f>AVERAGE(G136:J136)</f>
        <v>#DIV/0!</v>
      </c>
      <c r="M136" s="139" t="str">
        <f>IF(K136&lt;75,"",VLOOKUP(K136,[1]Tabelle1!$J$16:$K$56,2,FALSE))</f>
        <v/>
      </c>
    </row>
    <row r="137" spans="1:13">
      <c r="A137" s="8">
        <f t="shared" si="4"/>
        <v>1</v>
      </c>
      <c r="B137" s="5">
        <f>SUM(G137:J137)</f>
        <v>0</v>
      </c>
      <c r="C137" s="9" t="s">
        <v>12</v>
      </c>
      <c r="D137" s="5">
        <f t="shared" si="5"/>
        <v>0</v>
      </c>
      <c r="E137" s="10"/>
      <c r="F137" s="10"/>
      <c r="G137" s="5"/>
      <c r="H137" s="5"/>
      <c r="I137" s="5"/>
      <c r="J137" s="5"/>
      <c r="K137" s="15">
        <f>IF(ISBLANK(F137),0,MAX(G137,H137,I137,J137,#REF!,#REF!))</f>
        <v>0</v>
      </c>
      <c r="L137" s="15" t="e">
        <f>AVERAGE(G137:J137)</f>
        <v>#DIV/0!</v>
      </c>
      <c r="M137" s="139" t="str">
        <f>IF(K137&lt;75,"",VLOOKUP(K137,[1]Tabelle1!$J$16:$K$56,2,FALSE))</f>
        <v/>
      </c>
    </row>
    <row r="138" spans="1:13">
      <c r="A138" s="14">
        <f t="shared" si="4"/>
        <v>1</v>
      </c>
      <c r="B138" s="15">
        <f>SUM(G138:J138)</f>
        <v>0</v>
      </c>
      <c r="C138" s="16" t="s">
        <v>12</v>
      </c>
      <c r="D138" s="15">
        <f t="shared" si="5"/>
        <v>0</v>
      </c>
      <c r="E138" s="10"/>
      <c r="F138" s="10"/>
      <c r="G138" s="5"/>
      <c r="H138" s="5"/>
      <c r="I138" s="5"/>
      <c r="J138" s="5"/>
      <c r="K138" s="15">
        <f>IF(ISBLANK(F138),0,MAX(G138,H138,I138,J138,#REF!,#REF!))</f>
        <v>0</v>
      </c>
      <c r="L138" s="15" t="e">
        <f>AVERAGE(G138:J138)</f>
        <v>#DIV/0!</v>
      </c>
      <c r="M138" s="139" t="str">
        <f>IF(K138&lt;75,"",VLOOKUP(K138,[1]Tabelle1!$J$16:$K$56,2,FALSE))</f>
        <v/>
      </c>
    </row>
    <row r="139" spans="1:13">
      <c r="A139" s="8">
        <f t="shared" si="4"/>
        <v>1</v>
      </c>
      <c r="B139" s="5">
        <f>SUM(G139:J139)</f>
        <v>0</v>
      </c>
      <c r="C139" s="9" t="s">
        <v>12</v>
      </c>
      <c r="D139" s="5">
        <f t="shared" si="5"/>
        <v>0</v>
      </c>
      <c r="E139" s="10"/>
      <c r="F139" s="10"/>
      <c r="G139" s="5"/>
      <c r="H139" s="5"/>
      <c r="I139" s="5"/>
      <c r="J139" s="5"/>
      <c r="K139" s="15">
        <f>IF(ISBLANK(F139),0,MAX(G139,H139,I139,J139,#REF!,#REF!))</f>
        <v>0</v>
      </c>
      <c r="L139" s="15" t="e">
        <f>AVERAGE(G139:J139)</f>
        <v>#DIV/0!</v>
      </c>
      <c r="M139" s="139" t="str">
        <f>IF(K139&lt;75,"",VLOOKUP(K139,[1]Tabelle1!$J$16:$K$56,2,FALSE))</f>
        <v/>
      </c>
    </row>
    <row r="140" spans="1:13">
      <c r="A140" s="14">
        <f t="shared" si="4"/>
        <v>1</v>
      </c>
      <c r="B140" s="15">
        <f>SUM(G140:J140)</f>
        <v>0</v>
      </c>
      <c r="C140" s="16" t="s">
        <v>12</v>
      </c>
      <c r="D140" s="15">
        <f t="shared" si="5"/>
        <v>0</v>
      </c>
      <c r="E140" s="10"/>
      <c r="F140" s="10"/>
      <c r="G140" s="5"/>
      <c r="H140" s="5"/>
      <c r="I140" s="5"/>
      <c r="J140" s="5"/>
      <c r="K140" s="15">
        <f>IF(ISBLANK(F140),0,MAX(G140,H140,I140,J140,#REF!,#REF!))</f>
        <v>0</v>
      </c>
      <c r="L140" s="15" t="e">
        <f>AVERAGE(G140:J140)</f>
        <v>#DIV/0!</v>
      </c>
      <c r="M140" s="139" t="str">
        <f>IF(K140&lt;75,"",VLOOKUP(K140,[1]Tabelle1!$J$16:$K$56,2,FALSE))</f>
        <v/>
      </c>
    </row>
    <row r="141" spans="1:13">
      <c r="A141" s="8">
        <f t="shared" si="4"/>
        <v>1</v>
      </c>
      <c r="B141" s="5">
        <f>SUM(G141:J141)</f>
        <v>0</v>
      </c>
      <c r="C141" s="9" t="s">
        <v>12</v>
      </c>
      <c r="D141" s="5">
        <f t="shared" si="5"/>
        <v>0</v>
      </c>
      <c r="E141" s="10"/>
      <c r="F141" s="10"/>
      <c r="G141" s="5"/>
      <c r="H141" s="5"/>
      <c r="I141" s="5"/>
      <c r="J141" s="5"/>
      <c r="K141" s="15">
        <f>IF(ISBLANK(F141),0,MAX(G141,H141,I141,J141,#REF!,#REF!))</f>
        <v>0</v>
      </c>
      <c r="L141" s="15" t="e">
        <f>AVERAGE(G141:J141)</f>
        <v>#DIV/0!</v>
      </c>
      <c r="M141" s="139" t="str">
        <f>IF(K141&lt;75,"",VLOOKUP(K141,[1]Tabelle1!$J$16:$K$56,2,FALSE))</f>
        <v/>
      </c>
    </row>
    <row r="142" spans="1:13">
      <c r="A142" s="8">
        <f t="shared" si="4"/>
        <v>1</v>
      </c>
      <c r="B142" s="5">
        <f>SUM(G142:J142)</f>
        <v>0</v>
      </c>
      <c r="C142" s="9"/>
      <c r="D142" s="5">
        <f t="shared" si="5"/>
        <v>0</v>
      </c>
      <c r="E142" s="10"/>
      <c r="F142" s="10"/>
      <c r="G142" s="5"/>
      <c r="H142" s="5"/>
      <c r="I142" s="5"/>
      <c r="J142" s="5"/>
      <c r="K142" s="15">
        <f>IF(ISBLANK(F142),0,MAX(G142,H142,I142,J142,#REF!,#REF!))</f>
        <v>0</v>
      </c>
      <c r="L142" s="15" t="e">
        <f>AVERAGE(G142:J142)</f>
        <v>#DIV/0!</v>
      </c>
      <c r="M142" s="139" t="str">
        <f>IF(K142&lt;75,"",VLOOKUP(K142,[1]Tabelle1!$J$16:$K$56,2,FALSE))</f>
        <v/>
      </c>
    </row>
    <row r="143" spans="1:13">
      <c r="A143" s="8">
        <f t="shared" si="4"/>
        <v>1</v>
      </c>
      <c r="B143" s="5">
        <f>SUM(G143:J143)</f>
        <v>0</v>
      </c>
      <c r="C143" s="9" t="s">
        <v>12</v>
      </c>
      <c r="D143" s="5">
        <f t="shared" si="5"/>
        <v>0</v>
      </c>
      <c r="E143" s="10"/>
      <c r="F143" s="10"/>
      <c r="G143" s="5"/>
      <c r="H143" s="5"/>
      <c r="I143" s="5"/>
      <c r="J143" s="5"/>
      <c r="K143" s="15">
        <f>IF(ISBLANK(F143),0,MAX(G143,H143,I143,J143,#REF!,#REF!))</f>
        <v>0</v>
      </c>
      <c r="L143" s="15" t="e">
        <f>AVERAGE(G143:J143)</f>
        <v>#DIV/0!</v>
      </c>
      <c r="M143" s="139" t="str">
        <f>IF(K143&lt;75,"",VLOOKUP(K143,[1]Tabelle1!$J$16:$K$56,2,FALSE))</f>
        <v/>
      </c>
    </row>
    <row r="144" spans="1:13">
      <c r="A144" s="8">
        <f t="shared" si="4"/>
        <v>1</v>
      </c>
      <c r="B144" s="5">
        <f>SUM(G144:J144)</f>
        <v>0</v>
      </c>
      <c r="C144" s="9" t="s">
        <v>12</v>
      </c>
      <c r="D144" s="5">
        <f t="shared" si="5"/>
        <v>0</v>
      </c>
      <c r="E144" s="10"/>
      <c r="F144" s="10"/>
      <c r="G144" s="5"/>
      <c r="H144" s="5"/>
      <c r="I144" s="5"/>
      <c r="J144" s="5"/>
      <c r="K144" s="15">
        <f>IF(ISBLANK(F144),0,MAX(G144,H144,I144,J144,#REF!,#REF!))</f>
        <v>0</v>
      </c>
      <c r="L144" s="15" t="e">
        <f>AVERAGE(G144:J144)</f>
        <v>#DIV/0!</v>
      </c>
      <c r="M144" s="139" t="str">
        <f>IF(K144&lt;75,"",VLOOKUP(K144,[1]Tabelle1!$J$16:$K$56,2,FALSE))</f>
        <v/>
      </c>
    </row>
    <row r="145" spans="1:13">
      <c r="A145" s="14">
        <f t="shared" si="4"/>
        <v>1</v>
      </c>
      <c r="B145" s="15">
        <f>SUM(G145:J145)</f>
        <v>0</v>
      </c>
      <c r="C145" s="16" t="s">
        <v>12</v>
      </c>
      <c r="D145" s="15">
        <f t="shared" si="5"/>
        <v>0</v>
      </c>
      <c r="E145" s="10"/>
      <c r="F145" s="10"/>
      <c r="G145" s="5"/>
      <c r="H145" s="5"/>
      <c r="I145" s="5"/>
      <c r="J145" s="5"/>
      <c r="K145" s="15">
        <f>IF(ISBLANK(F145),0,MAX(G145,H145,I145,J145,#REF!,#REF!))</f>
        <v>0</v>
      </c>
      <c r="L145" s="15" t="e">
        <f>AVERAGE(G145:J145)</f>
        <v>#DIV/0!</v>
      </c>
      <c r="M145" s="139" t="str">
        <f>IF(K145&lt;75,"",VLOOKUP(K145,[1]Tabelle1!$J$16:$K$56,2,FALSE))</f>
        <v/>
      </c>
    </row>
    <row r="146" spans="1:13">
      <c r="A146" s="14">
        <f t="shared" si="4"/>
        <v>1</v>
      </c>
      <c r="B146" s="15">
        <f>SUM(G146:J146)</f>
        <v>0</v>
      </c>
      <c r="C146" s="16" t="s">
        <v>12</v>
      </c>
      <c r="D146" s="15">
        <f t="shared" si="5"/>
        <v>0</v>
      </c>
      <c r="E146" s="10"/>
      <c r="F146" s="10"/>
      <c r="G146" s="5"/>
      <c r="H146" s="5"/>
      <c r="I146" s="5"/>
      <c r="J146" s="5"/>
      <c r="K146" s="15">
        <f>IF(ISBLANK(F146),0,MAX(G146,H146,I146,J146,#REF!,#REF!))</f>
        <v>0</v>
      </c>
      <c r="L146" s="15" t="e">
        <f>AVERAGE(G146:J146)</f>
        <v>#DIV/0!</v>
      </c>
      <c r="M146" s="139" t="str">
        <f>IF(K146&lt;75,"",VLOOKUP(K146,[1]Tabelle1!$J$16:$K$56,2,FALSE))</f>
        <v/>
      </c>
    </row>
    <row r="147" spans="1:13">
      <c r="A147" s="14">
        <f t="shared" si="4"/>
        <v>1</v>
      </c>
      <c r="B147" s="15">
        <f>SUM(G147:J147)</f>
        <v>0</v>
      </c>
      <c r="C147" s="16" t="s">
        <v>12</v>
      </c>
      <c r="D147" s="15">
        <f t="shared" si="5"/>
        <v>0</v>
      </c>
      <c r="E147" s="10"/>
      <c r="F147" s="10"/>
      <c r="G147" s="5"/>
      <c r="H147" s="5"/>
      <c r="I147" s="5"/>
      <c r="J147" s="5"/>
      <c r="K147" s="15">
        <f>IF(ISBLANK(F147),0,MAX(G147,H147,I147,J147,#REF!,#REF!))</f>
        <v>0</v>
      </c>
      <c r="L147" s="15" t="e">
        <f>AVERAGE(G147:J147)</f>
        <v>#DIV/0!</v>
      </c>
      <c r="M147" s="139" t="str">
        <f>IF(K147&lt;75,"",VLOOKUP(K147,[1]Tabelle1!$J$16:$K$56,2,FALSE))</f>
        <v/>
      </c>
    </row>
    <row r="148" spans="1:13">
      <c r="A148" s="8">
        <f t="shared" si="4"/>
        <v>1</v>
      </c>
      <c r="B148" s="5">
        <f>SUM(G148:J148)</f>
        <v>0</v>
      </c>
      <c r="C148" s="9" t="s">
        <v>12</v>
      </c>
      <c r="D148" s="5">
        <f t="shared" si="5"/>
        <v>0</v>
      </c>
      <c r="E148" s="10"/>
      <c r="F148" s="10"/>
      <c r="G148" s="5"/>
      <c r="H148" s="5"/>
      <c r="I148" s="5"/>
      <c r="J148" s="5"/>
      <c r="K148" s="15">
        <f>IF(ISBLANK(F148),0,MAX(G148,H148,I148,J148,#REF!,#REF!))</f>
        <v>0</v>
      </c>
      <c r="L148" s="15" t="e">
        <f>AVERAGE(G148:J148)</f>
        <v>#DIV/0!</v>
      </c>
      <c r="M148" s="139" t="str">
        <f>IF(K148&lt;75,"",VLOOKUP(K148,[1]Tabelle1!$J$16:$K$56,2,FALSE))</f>
        <v/>
      </c>
    </row>
    <row r="149" spans="1:13">
      <c r="A149" s="8">
        <f t="shared" si="4"/>
        <v>1</v>
      </c>
      <c r="B149" s="5">
        <f>SUM(G149:J149)</f>
        <v>0</v>
      </c>
      <c r="C149" s="5"/>
      <c r="D149" s="5">
        <f t="shared" si="5"/>
        <v>0</v>
      </c>
      <c r="E149" s="10"/>
      <c r="F149" s="10"/>
      <c r="G149" s="5"/>
      <c r="H149" s="5"/>
      <c r="I149" s="5"/>
      <c r="J149" s="5"/>
      <c r="K149" s="15">
        <f>IF(ISBLANK(F149),0,MAX(G149,H149,I149,J149,#REF!,#REF!))</f>
        <v>0</v>
      </c>
      <c r="L149" s="15" t="e">
        <f>AVERAGE(G149:J149)</f>
        <v>#DIV/0!</v>
      </c>
      <c r="M149" s="139" t="str">
        <f>IF(K149&lt;75,"",VLOOKUP(K149,[1]Tabelle1!$J$16:$K$56,2,FALSE))</f>
        <v/>
      </c>
    </row>
    <row r="150" spans="1:13">
      <c r="A150" s="14">
        <f t="shared" si="4"/>
        <v>1</v>
      </c>
      <c r="B150" s="15">
        <f>SUM(G150:J150)</f>
        <v>0</v>
      </c>
      <c r="C150" s="16" t="s">
        <v>12</v>
      </c>
      <c r="D150" s="15">
        <f t="shared" si="5"/>
        <v>0</v>
      </c>
      <c r="E150" s="10"/>
      <c r="F150" s="10"/>
      <c r="G150" s="5"/>
      <c r="H150" s="5"/>
      <c r="I150" s="5"/>
      <c r="J150" s="5"/>
      <c r="K150" s="15">
        <f>IF(ISBLANK(F150),0,MAX(G150,H150,I150,J150,#REF!,#REF!))</f>
        <v>0</v>
      </c>
      <c r="L150" s="15" t="e">
        <f>AVERAGE(G150:J150)</f>
        <v>#DIV/0!</v>
      </c>
      <c r="M150" s="139" t="str">
        <f>IF(K150&lt;75,"",VLOOKUP(K150,[1]Tabelle1!$J$16:$K$56,2,FALSE))</f>
        <v/>
      </c>
    </row>
    <row r="151" spans="1:13">
      <c r="A151" s="14">
        <f t="shared" si="4"/>
        <v>1</v>
      </c>
      <c r="B151" s="15">
        <f>SUM(G151:J151)</f>
        <v>0</v>
      </c>
      <c r="C151" s="16"/>
      <c r="D151" s="15">
        <f t="shared" si="5"/>
        <v>0</v>
      </c>
      <c r="E151" s="10"/>
      <c r="F151" s="10"/>
      <c r="G151" s="5"/>
      <c r="H151" s="5"/>
      <c r="I151" s="5"/>
      <c r="J151" s="5"/>
      <c r="K151" s="15">
        <f>IF(ISBLANK(F151),0,MAX(G151,H151,I151,J151,#REF!,#REF!))</f>
        <v>0</v>
      </c>
      <c r="L151" s="15" t="e">
        <f>AVERAGE(G151:J151)</f>
        <v>#DIV/0!</v>
      </c>
      <c r="M151" s="139" t="str">
        <f>IF(K151&lt;75,"",VLOOKUP(K151,[1]Tabelle1!$J$16:$K$56,2,FALSE))</f>
        <v/>
      </c>
    </row>
    <row r="152" spans="1:13">
      <c r="A152" s="8">
        <f t="shared" si="4"/>
        <v>1</v>
      </c>
      <c r="B152" s="5">
        <f>SUM(G152:J152)</f>
        <v>0</v>
      </c>
      <c r="C152" s="9" t="s">
        <v>12</v>
      </c>
      <c r="D152" s="5">
        <f t="shared" si="5"/>
        <v>0</v>
      </c>
      <c r="E152" s="10"/>
      <c r="F152" s="10"/>
      <c r="G152" s="5"/>
      <c r="H152" s="5"/>
      <c r="I152" s="5"/>
      <c r="J152" s="5"/>
      <c r="K152" s="15">
        <f>IF(ISBLANK(F152),0,MAX(G152,H152,I152,J152,#REF!,#REF!))</f>
        <v>0</v>
      </c>
      <c r="L152" s="15" t="e">
        <f>AVERAGE(G152:J152)</f>
        <v>#DIV/0!</v>
      </c>
      <c r="M152" s="139" t="str">
        <f>IF(K152&lt;75,"",VLOOKUP(K152,[1]Tabelle1!$J$16:$K$56,2,FALSE))</f>
        <v/>
      </c>
    </row>
    <row r="153" spans="1:13">
      <c r="A153" s="14">
        <f t="shared" si="4"/>
        <v>1</v>
      </c>
      <c r="B153" s="15">
        <f>SUM(G153:J153)</f>
        <v>0</v>
      </c>
      <c r="C153" s="16" t="s">
        <v>12</v>
      </c>
      <c r="D153" s="15">
        <f t="shared" si="5"/>
        <v>0</v>
      </c>
      <c r="E153" s="10"/>
      <c r="F153" s="10"/>
      <c r="G153" s="5"/>
      <c r="H153" s="5"/>
      <c r="I153" s="5"/>
      <c r="J153" s="5"/>
      <c r="K153" s="15">
        <f>IF(ISBLANK(F153),0,MAX(G153,H153,I153,J153,#REF!,#REF!))</f>
        <v>0</v>
      </c>
      <c r="L153" s="15" t="e">
        <f>AVERAGE(G153:J153)</f>
        <v>#DIV/0!</v>
      </c>
      <c r="M153" s="139" t="str">
        <f>IF(K153&lt;75,"",VLOOKUP(K153,[1]Tabelle1!$J$16:$K$56,2,FALSE))</f>
        <v/>
      </c>
    </row>
    <row r="154" spans="1:13">
      <c r="A154" s="14">
        <f t="shared" si="4"/>
        <v>1</v>
      </c>
      <c r="B154" s="15">
        <f>SUM(G154:J154)</f>
        <v>0</v>
      </c>
      <c r="C154" s="16"/>
      <c r="D154" s="15">
        <f t="shared" si="5"/>
        <v>0</v>
      </c>
      <c r="E154" s="10"/>
      <c r="F154" s="10"/>
      <c r="G154" s="5"/>
      <c r="H154" s="5"/>
      <c r="I154" s="5"/>
      <c r="J154" s="5"/>
      <c r="K154" s="15">
        <f>IF(ISBLANK(F154),0,MAX(G154,H154,I154,J154,#REF!,#REF!))</f>
        <v>0</v>
      </c>
      <c r="L154" s="15" t="e">
        <f>AVERAGE(G154:J154)</f>
        <v>#DIV/0!</v>
      </c>
      <c r="M154" s="139" t="str">
        <f>IF(K154&lt;75,"",VLOOKUP(K154,[1]Tabelle1!$J$16:$K$56,2,FALSE))</f>
        <v/>
      </c>
    </row>
    <row r="155" spans="1:13">
      <c r="A155" s="14">
        <f t="shared" si="4"/>
        <v>1</v>
      </c>
      <c r="B155" s="15">
        <f>SUM(G155:J155)</f>
        <v>0</v>
      </c>
      <c r="C155" s="16" t="s">
        <v>12</v>
      </c>
      <c r="D155" s="15">
        <f t="shared" si="5"/>
        <v>0</v>
      </c>
      <c r="E155" s="10"/>
      <c r="F155" s="10"/>
      <c r="G155" s="5"/>
      <c r="H155" s="5"/>
      <c r="I155" s="5"/>
      <c r="J155" s="5"/>
      <c r="K155" s="15">
        <f>IF(ISBLANK(F155),0,MAX(G155,H155,I155,J155,#REF!,#REF!))</f>
        <v>0</v>
      </c>
      <c r="L155" s="15" t="e">
        <f>AVERAGE(G155:J155)</f>
        <v>#DIV/0!</v>
      </c>
      <c r="M155" s="139" t="str">
        <f>IF(K155&lt;75,"",VLOOKUP(K155,[1]Tabelle1!$J$16:$K$56,2,FALSE))</f>
        <v/>
      </c>
    </row>
    <row r="156" spans="1:13">
      <c r="A156" s="14">
        <f t="shared" si="4"/>
        <v>1</v>
      </c>
      <c r="B156" s="15">
        <f>SUM(G156:J156)</f>
        <v>0</v>
      </c>
      <c r="C156" s="16" t="s">
        <v>12</v>
      </c>
      <c r="D156" s="15">
        <f t="shared" si="5"/>
        <v>0</v>
      </c>
      <c r="E156" s="10"/>
      <c r="F156" s="10"/>
      <c r="G156" s="5"/>
      <c r="H156" s="5"/>
      <c r="I156" s="5"/>
      <c r="J156" s="5"/>
      <c r="K156" s="15">
        <f>IF(ISBLANK(F156),0,MAX(G156,H156,I156,J156,#REF!,#REF!))</f>
        <v>0</v>
      </c>
      <c r="L156" s="15" t="e">
        <f>AVERAGE(G156:J156)</f>
        <v>#DIV/0!</v>
      </c>
      <c r="M156" s="139" t="str">
        <f>IF(K156&lt;75,"",VLOOKUP(K156,[1]Tabelle1!$J$16:$K$56,2,FALSE))</f>
        <v/>
      </c>
    </row>
    <row r="157" spans="1:13">
      <c r="A157" s="8">
        <f t="shared" si="4"/>
        <v>1</v>
      </c>
      <c r="B157" s="5">
        <f>SUM(G157:J157)</f>
        <v>0</v>
      </c>
      <c r="C157" s="9" t="s">
        <v>12</v>
      </c>
      <c r="D157" s="5">
        <f t="shared" si="5"/>
        <v>0</v>
      </c>
      <c r="E157" s="10"/>
      <c r="F157" s="10"/>
      <c r="G157" s="5"/>
      <c r="H157" s="5"/>
      <c r="I157" s="5"/>
      <c r="J157" s="5"/>
      <c r="K157" s="15">
        <f>IF(ISBLANK(F157),0,MAX(G157,H157,I157,J157,#REF!,#REF!))</f>
        <v>0</v>
      </c>
      <c r="L157" s="15" t="e">
        <f>AVERAGE(G157:J157)</f>
        <v>#DIV/0!</v>
      </c>
      <c r="M157" s="139" t="str">
        <f>IF(K157&lt;75,"",VLOOKUP(K157,[1]Tabelle1!$J$16:$K$56,2,FALSE))</f>
        <v/>
      </c>
    </row>
    <row r="158" spans="1:13">
      <c r="A158" s="14">
        <f t="shared" si="4"/>
        <v>1</v>
      </c>
      <c r="B158" s="15">
        <f>SUM(G158:J158)</f>
        <v>0</v>
      </c>
      <c r="C158" s="16" t="s">
        <v>12</v>
      </c>
      <c r="D158" s="15">
        <f t="shared" si="5"/>
        <v>0</v>
      </c>
      <c r="E158" s="10"/>
      <c r="F158" s="10"/>
      <c r="G158" s="5"/>
      <c r="H158" s="5"/>
      <c r="I158" s="5"/>
      <c r="J158" s="5"/>
      <c r="K158" s="15">
        <f>IF(ISBLANK(F158),0,MAX(G158,H158,I158,J158,#REF!,#REF!))</f>
        <v>0</v>
      </c>
      <c r="L158" s="15" t="e">
        <f>AVERAGE(G158:J158)</f>
        <v>#DIV/0!</v>
      </c>
      <c r="M158" s="139" t="str">
        <f>IF(K158&lt;75,"",VLOOKUP(K158,[1]Tabelle1!$J$16:$K$56,2,FALSE))</f>
        <v/>
      </c>
    </row>
    <row r="159" spans="1:13">
      <c r="A159" s="14">
        <f t="shared" si="4"/>
        <v>1</v>
      </c>
      <c r="B159" s="15">
        <f>SUM(G159:J159)</f>
        <v>0</v>
      </c>
      <c r="C159" s="16" t="s">
        <v>12</v>
      </c>
      <c r="D159" s="15">
        <f t="shared" si="5"/>
        <v>0</v>
      </c>
      <c r="E159" s="10"/>
      <c r="F159" s="10"/>
      <c r="G159" s="5"/>
      <c r="H159" s="5"/>
      <c r="I159" s="5"/>
      <c r="J159" s="5"/>
      <c r="K159" s="15">
        <f>IF(ISBLANK(F159),0,MAX(G159,H159,I159,J159,#REF!,#REF!))</f>
        <v>0</v>
      </c>
      <c r="L159" s="15" t="e">
        <f>AVERAGE(G159:J159)</f>
        <v>#DIV/0!</v>
      </c>
      <c r="M159" s="139" t="str">
        <f>IF(K159&lt;75,"",VLOOKUP(K159,[1]Tabelle1!$J$16:$K$56,2,FALSE))</f>
        <v/>
      </c>
    </row>
    <row r="160" spans="1:13">
      <c r="A160" s="14">
        <f t="shared" si="4"/>
        <v>1</v>
      </c>
      <c r="B160" s="15">
        <f>SUM(G160:J160)</f>
        <v>0</v>
      </c>
      <c r="C160" s="16" t="s">
        <v>12</v>
      </c>
      <c r="D160" s="15">
        <f t="shared" si="5"/>
        <v>0</v>
      </c>
      <c r="E160" s="10"/>
      <c r="F160" s="10"/>
      <c r="G160" s="5"/>
      <c r="H160" s="5"/>
      <c r="I160" s="5"/>
      <c r="J160" s="5"/>
      <c r="K160" s="15">
        <f>IF(ISBLANK(F160),0,MAX(G160,H160,I160,J160,#REF!,#REF!))</f>
        <v>0</v>
      </c>
      <c r="L160" s="15" t="e">
        <f>AVERAGE(G160:J160)</f>
        <v>#DIV/0!</v>
      </c>
      <c r="M160" s="139" t="str">
        <f>IF(K160&lt;75,"",VLOOKUP(K160,[1]Tabelle1!$J$16:$K$56,2,FALSE))</f>
        <v/>
      </c>
    </row>
    <row r="161" spans="1:13">
      <c r="A161" s="14">
        <f t="shared" si="4"/>
        <v>1</v>
      </c>
      <c r="B161" s="15">
        <f>SUM(G161:J161)</f>
        <v>0</v>
      </c>
      <c r="C161" s="16" t="s">
        <v>12</v>
      </c>
      <c r="D161" s="15">
        <f t="shared" si="5"/>
        <v>0</v>
      </c>
      <c r="E161" s="10"/>
      <c r="F161" s="10"/>
      <c r="G161" s="5"/>
      <c r="H161" s="5"/>
      <c r="I161" s="5"/>
      <c r="J161" s="5"/>
      <c r="K161" s="15">
        <f>IF(ISBLANK(F161),0,MAX(G161,H161,I161,J161,#REF!,#REF!))</f>
        <v>0</v>
      </c>
      <c r="L161" s="15" t="e">
        <f>AVERAGE(G161:J161)</f>
        <v>#DIV/0!</v>
      </c>
      <c r="M161" s="139" t="str">
        <f>IF(K161&lt;75,"",VLOOKUP(K161,[1]Tabelle1!$J$16:$K$56,2,FALSE))</f>
        <v/>
      </c>
    </row>
    <row r="162" spans="1:13">
      <c r="A162" s="8">
        <f t="shared" si="4"/>
        <v>1</v>
      </c>
      <c r="B162" s="5">
        <f>SUM(G162:J162)</f>
        <v>0</v>
      </c>
      <c r="C162" s="9" t="s">
        <v>12</v>
      </c>
      <c r="D162" s="5">
        <f t="shared" si="5"/>
        <v>0</v>
      </c>
      <c r="E162" s="10"/>
      <c r="F162" s="10"/>
      <c r="G162" s="5"/>
      <c r="H162" s="5"/>
      <c r="I162" s="5"/>
      <c r="J162" s="5"/>
      <c r="K162" s="15">
        <f>IF(ISBLANK(F162),0,MAX(G162,H162,I162,J162,#REF!,#REF!))</f>
        <v>0</v>
      </c>
      <c r="L162" s="15" t="e">
        <f>AVERAGE(G162:J162)</f>
        <v>#DIV/0!</v>
      </c>
      <c r="M162" s="139" t="str">
        <f>IF(K162&lt;75,"",VLOOKUP(K162,[1]Tabelle1!$J$16:$K$56,2,FALSE))</f>
        <v/>
      </c>
    </row>
    <row r="163" spans="1:13">
      <c r="A163" s="8">
        <f t="shared" si="4"/>
        <v>1</v>
      </c>
      <c r="B163" s="5">
        <f>SUM(G163:J163)</f>
        <v>0</v>
      </c>
      <c r="C163" s="9" t="s">
        <v>12</v>
      </c>
      <c r="D163" s="5">
        <f t="shared" si="5"/>
        <v>0</v>
      </c>
      <c r="E163" s="10"/>
      <c r="F163" s="10"/>
      <c r="G163" s="5"/>
      <c r="H163" s="5"/>
      <c r="I163" s="5"/>
      <c r="J163" s="5"/>
      <c r="K163" s="15">
        <f>IF(ISBLANK(F163),0,MAX(G163,H163,I163,J163,#REF!,#REF!))</f>
        <v>0</v>
      </c>
      <c r="L163" s="15" t="e">
        <f>AVERAGE(G163:J163)</f>
        <v>#DIV/0!</v>
      </c>
      <c r="M163" s="139" t="str">
        <f>IF(K163&lt;75,"",VLOOKUP(K163,[1]Tabelle1!$J$16:$K$56,2,FALSE))</f>
        <v/>
      </c>
    </row>
    <row r="164" spans="1:13">
      <c r="A164" s="8">
        <f t="shared" si="4"/>
        <v>1</v>
      </c>
      <c r="B164" s="5">
        <f>SUM(G164:J164)</f>
        <v>0</v>
      </c>
      <c r="C164" s="9" t="s">
        <v>12</v>
      </c>
      <c r="D164" s="5">
        <f t="shared" si="5"/>
        <v>0</v>
      </c>
      <c r="E164" s="10"/>
      <c r="F164" s="10"/>
      <c r="G164" s="5"/>
      <c r="H164" s="5"/>
      <c r="I164" s="5"/>
      <c r="J164" s="5"/>
      <c r="K164" s="15">
        <f>IF(ISBLANK(F164),0,MAX(G164,H164,I164,J164,#REF!,#REF!))</f>
        <v>0</v>
      </c>
      <c r="L164" s="15" t="e">
        <f>AVERAGE(G164:J164)</f>
        <v>#DIV/0!</v>
      </c>
      <c r="M164" s="139" t="str">
        <f>IF(K164&lt;75,"",VLOOKUP(K164,[1]Tabelle1!$J$16:$K$56,2,FALSE))</f>
        <v/>
      </c>
    </row>
    <row r="165" spans="1:13">
      <c r="A165" s="14">
        <f t="shared" si="4"/>
        <v>1</v>
      </c>
      <c r="B165" s="15">
        <f>SUM(G165:J165)</f>
        <v>0</v>
      </c>
      <c r="C165" s="16" t="s">
        <v>12</v>
      </c>
      <c r="D165" s="15">
        <f t="shared" si="5"/>
        <v>0</v>
      </c>
      <c r="E165" s="10"/>
      <c r="F165" s="10"/>
      <c r="G165" s="5"/>
      <c r="H165" s="5"/>
      <c r="I165" s="5"/>
      <c r="J165" s="5"/>
      <c r="K165" s="15">
        <f>IF(ISBLANK(F165),0,MAX(G165,H165,I165,J165,#REF!,#REF!))</f>
        <v>0</v>
      </c>
      <c r="L165" s="15" t="e">
        <f>AVERAGE(G165:J165)</f>
        <v>#DIV/0!</v>
      </c>
      <c r="M165" s="139" t="str">
        <f>IF(K165&lt;75,"",VLOOKUP(K165,[1]Tabelle1!$J$16:$K$56,2,FALSE))</f>
        <v/>
      </c>
    </row>
    <row r="166" spans="1:13">
      <c r="A166" s="14">
        <f t="shared" si="4"/>
        <v>1</v>
      </c>
      <c r="B166" s="15">
        <f>SUM(G166:J166)</f>
        <v>0</v>
      </c>
      <c r="C166" s="16" t="s">
        <v>12</v>
      </c>
      <c r="D166" s="15">
        <f t="shared" si="5"/>
        <v>0</v>
      </c>
      <c r="E166" s="10"/>
      <c r="F166" s="10"/>
      <c r="G166" s="5"/>
      <c r="H166" s="5"/>
      <c r="I166" s="5"/>
      <c r="J166" s="5"/>
      <c r="K166" s="15">
        <f>IF(ISBLANK(F166),0,MAX(G166,H166,I166,J166,#REF!,#REF!))</f>
        <v>0</v>
      </c>
      <c r="L166" s="15" t="e">
        <f>AVERAGE(G166:J166)</f>
        <v>#DIV/0!</v>
      </c>
      <c r="M166" s="139" t="str">
        <f>IF(K166&lt;75,"",VLOOKUP(K166,[1]Tabelle1!$J$16:$K$56,2,FALSE))</f>
        <v/>
      </c>
    </row>
    <row r="167" spans="1:13">
      <c r="A167" s="8">
        <f t="shared" si="4"/>
        <v>1</v>
      </c>
      <c r="B167" s="5">
        <f>SUM(G167:J167)</f>
        <v>0</v>
      </c>
      <c r="C167" s="9" t="s">
        <v>12</v>
      </c>
      <c r="D167" s="5">
        <f t="shared" si="5"/>
        <v>0</v>
      </c>
      <c r="E167" s="10"/>
      <c r="F167" s="10"/>
      <c r="G167" s="5"/>
      <c r="H167" s="5"/>
      <c r="I167" s="5"/>
      <c r="J167" s="5"/>
      <c r="K167" s="19">
        <f>IF(ISBLANK(F167),0,MAX(G167,H167,I167,J167,#REF!,#REF!))</f>
        <v>0</v>
      </c>
      <c r="L167" s="15" t="e">
        <f>AVERAGE(G167:J167)</f>
        <v>#DIV/0!</v>
      </c>
      <c r="M167" s="17" t="str">
        <f>IF(K167&lt;75,"",VLOOKUP(K167,[1]Tabelle1!$J$16:$K$56,2,FALSE))</f>
        <v/>
      </c>
    </row>
    <row r="168" spans="1:13">
      <c r="A168" s="14">
        <f t="shared" si="4"/>
        <v>1</v>
      </c>
      <c r="B168" s="15">
        <f>SUM(G168:J168)</f>
        <v>0</v>
      </c>
      <c r="C168" s="16" t="s">
        <v>12</v>
      </c>
      <c r="D168" s="15">
        <f t="shared" si="5"/>
        <v>0</v>
      </c>
      <c r="E168" s="10"/>
      <c r="F168" s="10"/>
      <c r="G168" s="5"/>
      <c r="H168" s="5"/>
      <c r="I168" s="5"/>
      <c r="J168" s="5"/>
      <c r="K168" s="15">
        <f>IF(ISBLANK(F168),0,MAX(G168,H168,I168,J168,#REF!,#REF!))</f>
        <v>0</v>
      </c>
      <c r="L168" s="15" t="e">
        <f>AVERAGE(G168:J168)</f>
        <v>#DIV/0!</v>
      </c>
      <c r="M168" s="139" t="str">
        <f>IF(K168&lt;75,"",VLOOKUP(K168,[1]Tabelle1!$J$16:$K$56,2,FALSE))</f>
        <v/>
      </c>
    </row>
    <row r="169" spans="1:13">
      <c r="A169" s="8">
        <f t="shared" si="4"/>
        <v>1</v>
      </c>
      <c r="B169" s="5">
        <f>SUM(G169:J169)</f>
        <v>0</v>
      </c>
      <c r="C169" s="9" t="s">
        <v>12</v>
      </c>
      <c r="D169" s="5">
        <f t="shared" si="5"/>
        <v>0</v>
      </c>
      <c r="E169" s="10"/>
      <c r="F169" s="10"/>
      <c r="G169" s="5"/>
      <c r="H169" s="5"/>
      <c r="I169" s="5"/>
      <c r="J169" s="5"/>
      <c r="K169" s="15">
        <f>IF(ISBLANK(F169),0,MAX(G169,H169,I169,J169,#REF!,#REF!))</f>
        <v>0</v>
      </c>
      <c r="L169" s="15" t="e">
        <f>AVERAGE(G169:J169)</f>
        <v>#DIV/0!</v>
      </c>
      <c r="M169" s="139" t="str">
        <f>IF(K169&lt;75,"",VLOOKUP(K169,[1]Tabelle1!$J$16:$K$56,2,FALSE))</f>
        <v/>
      </c>
    </row>
    <row r="170" spans="1:13">
      <c r="A170" s="14">
        <f t="shared" si="4"/>
        <v>1</v>
      </c>
      <c r="B170" s="15">
        <f>SUM(G170:J170)</f>
        <v>0</v>
      </c>
      <c r="C170" s="16" t="s">
        <v>12</v>
      </c>
      <c r="D170" s="15">
        <f t="shared" si="5"/>
        <v>0</v>
      </c>
      <c r="E170" s="10"/>
      <c r="F170" s="10"/>
      <c r="G170" s="5"/>
      <c r="H170" s="5"/>
      <c r="I170" s="5"/>
      <c r="J170" s="5"/>
      <c r="K170" s="15">
        <f>IF(ISBLANK(F170),0,MAX(G170,H170,I170,J170,#REF!,#REF!))</f>
        <v>0</v>
      </c>
      <c r="L170" s="15" t="e">
        <f>AVERAGE(G170:J170)</f>
        <v>#DIV/0!</v>
      </c>
      <c r="M170" s="139" t="str">
        <f>IF(K170&lt;75,"",VLOOKUP(K170,[1]Tabelle1!$J$16:$K$56,2,FALSE))</f>
        <v/>
      </c>
    </row>
    <row r="171" spans="1:13">
      <c r="A171" s="14">
        <f t="shared" si="4"/>
        <v>1</v>
      </c>
      <c r="B171" s="15">
        <f>SUM(G171:J171)</f>
        <v>0</v>
      </c>
      <c r="C171" s="16"/>
      <c r="D171" s="15">
        <f t="shared" si="5"/>
        <v>0</v>
      </c>
      <c r="E171" s="10"/>
      <c r="F171" s="10"/>
      <c r="G171" s="5"/>
      <c r="H171" s="5"/>
      <c r="I171" s="5"/>
      <c r="J171" s="5"/>
      <c r="K171" s="15">
        <f>IF(ISBLANK(F171),0,MAX(G171,H171,I171,J171,#REF!,#REF!))</f>
        <v>0</v>
      </c>
      <c r="L171" s="15" t="e">
        <f>AVERAGE(G171:J171)</f>
        <v>#DIV/0!</v>
      </c>
      <c r="M171" s="139" t="str">
        <f>IF(K171&lt;75,"",VLOOKUP(K171,[1]Tabelle1!$J$16:$K$56,2,FALSE))</f>
        <v/>
      </c>
    </row>
    <row r="172" spans="1:13">
      <c r="A172" s="14">
        <f t="shared" si="4"/>
        <v>1</v>
      </c>
      <c r="B172" s="15">
        <f>SUM(G172:J172)</f>
        <v>0</v>
      </c>
      <c r="C172" s="16" t="s">
        <v>12</v>
      </c>
      <c r="D172" s="15">
        <f t="shared" si="5"/>
        <v>0</v>
      </c>
      <c r="E172" s="10"/>
      <c r="F172" s="10"/>
      <c r="G172" s="5"/>
      <c r="H172" s="5"/>
      <c r="I172" s="5"/>
      <c r="J172" s="5"/>
      <c r="K172" s="15">
        <f>IF(ISBLANK(F172),0,MAX(G172,H172,I172,J172,#REF!,#REF!))</f>
        <v>0</v>
      </c>
      <c r="L172" s="15" t="e">
        <f>AVERAGE(G172:J172)</f>
        <v>#DIV/0!</v>
      </c>
      <c r="M172" s="139" t="str">
        <f>IF(K172&lt;75,"",VLOOKUP(K172,[1]Tabelle1!$J$16:$K$56,2,FALSE))</f>
        <v/>
      </c>
    </row>
    <row r="173" spans="1:13">
      <c r="A173" s="8">
        <f t="shared" si="4"/>
        <v>1</v>
      </c>
      <c r="B173" s="5">
        <f>SUM(G173:J173)</f>
        <v>0</v>
      </c>
      <c r="C173" s="9" t="s">
        <v>12</v>
      </c>
      <c r="D173" s="5">
        <f t="shared" si="5"/>
        <v>0</v>
      </c>
      <c r="E173" s="10"/>
      <c r="F173" s="10"/>
      <c r="G173" s="5"/>
      <c r="H173" s="5"/>
      <c r="I173" s="5"/>
      <c r="J173" s="5"/>
      <c r="K173" s="15">
        <f>IF(ISBLANK(F173),0,MAX(G173,H173,I173,J173,#REF!,#REF!))</f>
        <v>0</v>
      </c>
      <c r="L173" s="15" t="e">
        <f>AVERAGE(G173:J173)</f>
        <v>#DIV/0!</v>
      </c>
      <c r="M173" s="139" t="str">
        <f>IF(K173&lt;75,"",VLOOKUP(K173,[1]Tabelle1!$J$16:$K$56,2,FALSE))</f>
        <v/>
      </c>
    </row>
    <row r="174" spans="1:13">
      <c r="A174" s="8">
        <f t="shared" si="4"/>
        <v>1</v>
      </c>
      <c r="B174" s="5">
        <f>SUM(G174:J174)</f>
        <v>0</v>
      </c>
      <c r="C174" s="9" t="s">
        <v>12</v>
      </c>
      <c r="D174" s="5">
        <f t="shared" si="5"/>
        <v>0</v>
      </c>
      <c r="E174" s="10"/>
      <c r="F174" s="10"/>
      <c r="G174" s="5"/>
      <c r="H174" s="5"/>
      <c r="I174" s="5"/>
      <c r="J174" s="5"/>
      <c r="K174" s="15">
        <f>IF(ISBLANK(F174),0,MAX(G174,H174,I174,J174,#REF!,#REF!))</f>
        <v>0</v>
      </c>
      <c r="L174" s="15" t="e">
        <f>AVERAGE(G174:J174)</f>
        <v>#DIV/0!</v>
      </c>
      <c r="M174" s="139" t="str">
        <f>IF(K174&lt;75,"",VLOOKUP(K174,[1]Tabelle1!$J$16:$K$56,2,FALSE))</f>
        <v/>
      </c>
    </row>
    <row r="175" spans="1:13">
      <c r="A175" s="8">
        <f t="shared" si="4"/>
        <v>1</v>
      </c>
      <c r="B175" s="5">
        <f>SUM(G175:J175)</f>
        <v>0</v>
      </c>
      <c r="C175" s="9" t="s">
        <v>12</v>
      </c>
      <c r="D175" s="5">
        <f t="shared" si="5"/>
        <v>0</v>
      </c>
      <c r="E175" s="10"/>
      <c r="F175" s="10"/>
      <c r="G175" s="5"/>
      <c r="H175" s="5"/>
      <c r="I175" s="5"/>
      <c r="J175" s="5"/>
      <c r="K175" s="15">
        <f>IF(ISBLANK(F175),0,MAX(G175,H175,I175,J175,#REF!,#REF!))</f>
        <v>0</v>
      </c>
      <c r="L175" s="15" t="e">
        <f>AVERAGE(G175:J175)</f>
        <v>#DIV/0!</v>
      </c>
      <c r="M175" s="139" t="str">
        <f>IF(K175&lt;75,"",VLOOKUP(K175,[1]Tabelle1!$J$16:$K$56,2,FALSE))</f>
        <v/>
      </c>
    </row>
    <row r="176" spans="1:13">
      <c r="A176" s="8">
        <f t="shared" si="4"/>
        <v>1</v>
      </c>
      <c r="B176" s="5">
        <f>SUM(G176:J176)</f>
        <v>0</v>
      </c>
      <c r="C176" s="9" t="s">
        <v>12</v>
      </c>
      <c r="D176" s="5">
        <f t="shared" si="5"/>
        <v>0</v>
      </c>
      <c r="E176" s="10"/>
      <c r="F176" s="10"/>
      <c r="G176" s="5"/>
      <c r="H176" s="5"/>
      <c r="I176" s="5"/>
      <c r="J176" s="5"/>
      <c r="K176" s="15">
        <f>IF(ISBLANK(F176),0,MAX(G176,H176,I176,J176,#REF!,#REF!))</f>
        <v>0</v>
      </c>
      <c r="L176" s="15" t="e">
        <f>AVERAGE(G176:J176)</f>
        <v>#DIV/0!</v>
      </c>
      <c r="M176" s="139" t="str">
        <f>IF(K176&lt;75,"",VLOOKUP(K176,[1]Tabelle1!$J$16:$K$56,2,FALSE))</f>
        <v/>
      </c>
    </row>
    <row r="177" spans="1:13">
      <c r="A177" s="8">
        <f t="shared" si="4"/>
        <v>1</v>
      </c>
      <c r="B177" s="5">
        <f>SUM(G177:J177)</f>
        <v>0</v>
      </c>
      <c r="C177" s="9" t="s">
        <v>12</v>
      </c>
      <c r="D177" s="5">
        <f t="shared" si="5"/>
        <v>0</v>
      </c>
      <c r="E177" s="10"/>
      <c r="F177" s="10"/>
      <c r="G177" s="5"/>
      <c r="H177" s="5"/>
      <c r="I177" s="5"/>
      <c r="J177" s="5"/>
      <c r="K177" s="15">
        <f>IF(ISBLANK(F177),0,MAX(G177,H177,I177,J177,#REF!,#REF!))</f>
        <v>0</v>
      </c>
      <c r="L177" s="15" t="e">
        <f>AVERAGE(G177:J177)</f>
        <v>#DIV/0!</v>
      </c>
      <c r="M177" s="139" t="str">
        <f>IF(K177&lt;75,"",VLOOKUP(K177,[1]Tabelle1!$J$16:$K$56,2,FALSE))</f>
        <v/>
      </c>
    </row>
    <row r="178" spans="1:13">
      <c r="A178" s="8">
        <f t="shared" si="4"/>
        <v>1</v>
      </c>
      <c r="B178" s="5">
        <f>SUM(G178:J178)</f>
        <v>0</v>
      </c>
      <c r="C178" s="9" t="s">
        <v>12</v>
      </c>
      <c r="D178" s="5">
        <f t="shared" si="5"/>
        <v>0</v>
      </c>
      <c r="E178" s="10"/>
      <c r="F178" s="10"/>
      <c r="G178" s="5"/>
      <c r="H178" s="5"/>
      <c r="I178" s="5"/>
      <c r="J178" s="5"/>
      <c r="K178" s="15">
        <f>IF(ISBLANK(F178),0,MAX(G178,H178,I178,J178,#REF!,#REF!))</f>
        <v>0</v>
      </c>
      <c r="L178" s="15" t="e">
        <f>AVERAGE(G178:J178)</f>
        <v>#DIV/0!</v>
      </c>
      <c r="M178" s="139" t="str">
        <f>IF(K178&lt;75,"",VLOOKUP(K178,[1]Tabelle1!$J$16:$K$56,2,FALSE))</f>
        <v/>
      </c>
    </row>
    <row r="179" spans="1:13">
      <c r="A179" s="8">
        <f t="shared" si="4"/>
        <v>1</v>
      </c>
      <c r="B179" s="5">
        <f>SUM(G179:J179)</f>
        <v>0</v>
      </c>
      <c r="C179" s="9" t="s">
        <v>12</v>
      </c>
      <c r="D179" s="5">
        <f t="shared" si="5"/>
        <v>0</v>
      </c>
      <c r="E179" s="10"/>
      <c r="F179" s="10"/>
      <c r="G179" s="5"/>
      <c r="H179" s="5"/>
      <c r="I179" s="5"/>
      <c r="J179" s="5"/>
      <c r="K179" s="15">
        <f>IF(ISBLANK(F179),0,MAX(G179,H179,I179,J179,#REF!,#REF!))</f>
        <v>0</v>
      </c>
      <c r="L179" s="15" t="e">
        <f>AVERAGE(G179:J179)</f>
        <v>#DIV/0!</v>
      </c>
      <c r="M179" s="139" t="str">
        <f>IF(K179&lt;75,"",VLOOKUP(K179,[1]Tabelle1!$J$16:$K$56,2,FALSE))</f>
        <v/>
      </c>
    </row>
    <row r="180" spans="1:13">
      <c r="A180" s="8">
        <f t="shared" si="4"/>
        <v>1</v>
      </c>
      <c r="B180" s="5">
        <f>SUM(G180:J180)</f>
        <v>0</v>
      </c>
      <c r="C180" s="9"/>
      <c r="D180" s="5">
        <f t="shared" si="5"/>
        <v>0</v>
      </c>
      <c r="E180" s="10"/>
      <c r="F180" s="10"/>
      <c r="G180" s="5"/>
      <c r="H180" s="5"/>
      <c r="I180" s="5"/>
      <c r="J180" s="5"/>
      <c r="K180" s="15">
        <f>IF(ISBLANK(F180),0,MAX(G180,H180,I180,J180,#REF!,#REF!))</f>
        <v>0</v>
      </c>
      <c r="L180" s="15" t="e">
        <f>AVERAGE(G180:J180)</f>
        <v>#DIV/0!</v>
      </c>
      <c r="M180" s="139" t="str">
        <f>IF(K180&lt;75,"",VLOOKUP(K180,[1]Tabelle1!$J$16:$K$56,2,FALSE))</f>
        <v/>
      </c>
    </row>
    <row r="181" spans="1:13">
      <c r="A181" s="8">
        <f t="shared" si="4"/>
        <v>1</v>
      </c>
      <c r="B181" s="5">
        <f>SUM(G181:J181)</f>
        <v>0</v>
      </c>
      <c r="C181" s="9" t="s">
        <v>12</v>
      </c>
      <c r="D181" s="5">
        <f t="shared" si="5"/>
        <v>0</v>
      </c>
      <c r="E181" s="10"/>
      <c r="F181" s="10"/>
      <c r="G181" s="5"/>
      <c r="H181" s="5"/>
      <c r="I181" s="5"/>
      <c r="J181" s="5"/>
      <c r="K181" s="15">
        <f>IF(ISBLANK(F181),0,MAX(G181,H181,I181,J181,#REF!,#REF!))</f>
        <v>0</v>
      </c>
      <c r="L181" s="15" t="e">
        <f>AVERAGE(G181:J181)</f>
        <v>#DIV/0!</v>
      </c>
      <c r="M181" s="139" t="str">
        <f>IF(K181&lt;75,"",VLOOKUP(K181,[1]Tabelle1!$J$16:$K$56,2,FALSE))</f>
        <v/>
      </c>
    </row>
    <row r="182" spans="1:13">
      <c r="A182" s="8">
        <f t="shared" si="4"/>
        <v>1</v>
      </c>
      <c r="B182" s="5">
        <f>SUM(G182:J182)</f>
        <v>0</v>
      </c>
      <c r="C182" s="9"/>
      <c r="D182" s="5">
        <f t="shared" si="5"/>
        <v>0</v>
      </c>
      <c r="E182" s="10"/>
      <c r="F182" s="10"/>
      <c r="G182" s="5"/>
      <c r="H182" s="5"/>
      <c r="I182" s="5"/>
      <c r="J182" s="5"/>
      <c r="K182" s="15">
        <f>IF(ISBLANK(F182),0,MAX(G182,H182,I182,J182,#REF!,#REF!))</f>
        <v>0</v>
      </c>
      <c r="L182" s="15" t="e">
        <f>AVERAGE(G182:J182)</f>
        <v>#DIV/0!</v>
      </c>
      <c r="M182" s="139" t="str">
        <f>IF(K182&lt;75,"",VLOOKUP(K182,[1]Tabelle1!$J$16:$K$56,2,FALSE))</f>
        <v/>
      </c>
    </row>
    <row r="183" spans="1:13">
      <c r="A183" s="8">
        <f t="shared" si="4"/>
        <v>1</v>
      </c>
      <c r="B183" s="5">
        <f>SUM(G183:J183)</f>
        <v>0</v>
      </c>
      <c r="C183" s="9" t="s">
        <v>12</v>
      </c>
      <c r="D183" s="5">
        <f t="shared" si="5"/>
        <v>0</v>
      </c>
      <c r="E183" s="10"/>
      <c r="F183" s="10"/>
      <c r="G183" s="5"/>
      <c r="H183" s="5"/>
      <c r="I183" s="5"/>
      <c r="J183" s="5"/>
      <c r="K183" s="15">
        <f>IF(ISBLANK(F183),0,MAX(G183,H183,I183,J183,#REF!,#REF!))</f>
        <v>0</v>
      </c>
      <c r="L183" s="15" t="e">
        <f>AVERAGE(G183:J183)</f>
        <v>#DIV/0!</v>
      </c>
      <c r="M183" s="139" t="str">
        <f>IF(K183&lt;75,"",VLOOKUP(K183,[1]Tabelle1!$J$16:$K$56,2,FALSE))</f>
        <v/>
      </c>
    </row>
    <row r="184" spans="1:13">
      <c r="A184" s="8">
        <f t="shared" si="4"/>
        <v>1</v>
      </c>
      <c r="B184" s="5">
        <f>SUM(G184:J184)</f>
        <v>0</v>
      </c>
      <c r="C184" s="9" t="s">
        <v>12</v>
      </c>
      <c r="D184" s="5">
        <f t="shared" si="5"/>
        <v>0</v>
      </c>
      <c r="E184" s="10"/>
      <c r="F184" s="10"/>
      <c r="G184" s="5"/>
      <c r="H184" s="5"/>
      <c r="I184" s="5"/>
      <c r="J184" s="5"/>
      <c r="K184" s="15">
        <f>IF(ISBLANK(F184),0,MAX(G184,H184,I184,J184,#REF!,#REF!))</f>
        <v>0</v>
      </c>
      <c r="L184" s="15" t="e">
        <f>AVERAGE(G184:J184)</f>
        <v>#DIV/0!</v>
      </c>
      <c r="M184" s="139" t="str">
        <f>IF(K184&lt;75,"",VLOOKUP(K184,[1]Tabelle1!$J$16:$K$56,2,FALSE))</f>
        <v/>
      </c>
    </row>
    <row r="185" spans="1:13">
      <c r="A185" s="8">
        <f t="shared" si="4"/>
        <v>1</v>
      </c>
      <c r="B185" s="5">
        <f>SUM(G185:J185)</f>
        <v>0</v>
      </c>
      <c r="C185" s="9" t="s">
        <v>12</v>
      </c>
      <c r="D185" s="5">
        <f t="shared" si="5"/>
        <v>0</v>
      </c>
      <c r="E185" s="10"/>
      <c r="F185" s="10"/>
      <c r="G185" s="5"/>
      <c r="H185" s="5"/>
      <c r="I185" s="5"/>
      <c r="J185" s="5"/>
      <c r="K185" s="15">
        <f>IF(ISBLANK(F185),0,MAX(G185,H185,I185,J185,#REF!,#REF!))</f>
        <v>0</v>
      </c>
      <c r="L185" s="15" t="e">
        <f>AVERAGE(G185:J185)</f>
        <v>#DIV/0!</v>
      </c>
      <c r="M185" s="139" t="str">
        <f>IF(K185&lt;75,"",VLOOKUP(K185,[1]Tabelle1!$J$16:$K$56,2,FALSE))</f>
        <v/>
      </c>
    </row>
    <row r="186" spans="1:13">
      <c r="A186" s="14">
        <f t="shared" si="4"/>
        <v>1</v>
      </c>
      <c r="B186" s="15">
        <f>SUM(G186:J186)</f>
        <v>0</v>
      </c>
      <c r="C186" s="16" t="s">
        <v>12</v>
      </c>
      <c r="D186" s="15">
        <f t="shared" si="5"/>
        <v>0</v>
      </c>
      <c r="E186" s="10"/>
      <c r="F186" s="10"/>
      <c r="G186" s="5"/>
      <c r="H186" s="5"/>
      <c r="I186" s="5"/>
      <c r="J186" s="5"/>
      <c r="K186" s="15">
        <f>IF(ISBLANK(F186),0,MAX(G186,H186,I186,J186,#REF!,#REF!))</f>
        <v>0</v>
      </c>
      <c r="L186" s="15" t="e">
        <f>AVERAGE(G186:J186)</f>
        <v>#DIV/0!</v>
      </c>
      <c r="M186" s="139" t="str">
        <f>IF(K186&lt;75,"",VLOOKUP(K186,[1]Tabelle1!$J$16:$K$56,2,FALSE))</f>
        <v/>
      </c>
    </row>
    <row r="187" spans="1:13">
      <c r="A187" s="8">
        <f t="shared" si="4"/>
        <v>1</v>
      </c>
      <c r="B187" s="5">
        <f>SUM(G187:J187)</f>
        <v>0</v>
      </c>
      <c r="C187" s="9" t="s">
        <v>12</v>
      </c>
      <c r="D187" s="5">
        <f t="shared" si="5"/>
        <v>0</v>
      </c>
      <c r="E187" s="10"/>
      <c r="F187" s="10"/>
      <c r="G187" s="5"/>
      <c r="H187" s="5"/>
      <c r="I187" s="5"/>
      <c r="J187" s="5"/>
      <c r="K187" s="15">
        <f>IF(ISBLANK(F187),0,MAX(G187,H187,I187,J187,#REF!,#REF!))</f>
        <v>0</v>
      </c>
      <c r="L187" s="15" t="e">
        <f>AVERAGE(G187:J187)</f>
        <v>#DIV/0!</v>
      </c>
      <c r="M187" s="139" t="str">
        <f>IF(K187&lt;75,"",VLOOKUP(K187,[1]Tabelle1!$J$16:$K$56,2,FALSE))</f>
        <v/>
      </c>
    </row>
    <row r="188" spans="1:13">
      <c r="A188" s="14">
        <f t="shared" si="4"/>
        <v>1</v>
      </c>
      <c r="B188" s="15">
        <f>SUM(G188:J188)</f>
        <v>0</v>
      </c>
      <c r="C188" s="16" t="s">
        <v>12</v>
      </c>
      <c r="D188" s="15">
        <f t="shared" si="5"/>
        <v>0</v>
      </c>
      <c r="E188" s="10"/>
      <c r="F188" s="10"/>
      <c r="G188" s="5"/>
      <c r="H188" s="5"/>
      <c r="I188" s="5"/>
      <c r="J188" s="5"/>
      <c r="K188" s="15">
        <f>IF(ISBLANK(F188),0,MAX(G188,H188,I188,J188,#REF!,#REF!))</f>
        <v>0</v>
      </c>
      <c r="L188" s="15" t="e">
        <f>AVERAGE(G188:J188)</f>
        <v>#DIV/0!</v>
      </c>
      <c r="M188" s="139" t="str">
        <f>IF(K188&lt;75,"",VLOOKUP(K188,[1]Tabelle1!$J$16:$K$56,2,FALSE))</f>
        <v/>
      </c>
    </row>
    <row r="189" spans="1:13">
      <c r="A189" s="8">
        <f t="shared" si="4"/>
        <v>1</v>
      </c>
      <c r="B189" s="5">
        <f>SUM(G189:J189)</f>
        <v>0</v>
      </c>
      <c r="C189" s="9" t="s">
        <v>12</v>
      </c>
      <c r="D189" s="5">
        <f t="shared" si="5"/>
        <v>0</v>
      </c>
      <c r="E189" s="10"/>
      <c r="F189" s="10"/>
      <c r="G189" s="5"/>
      <c r="H189" s="5"/>
      <c r="I189" s="5"/>
      <c r="J189" s="5"/>
      <c r="K189" s="15">
        <f>IF(ISBLANK(F189),0,MAX(G189,H189,I189,J189,#REF!,#REF!))</f>
        <v>0</v>
      </c>
      <c r="L189" s="15" t="e">
        <f>AVERAGE(G189:J189)</f>
        <v>#DIV/0!</v>
      </c>
      <c r="M189" s="139" t="str">
        <f>IF(K189&lt;75,"",VLOOKUP(K189,[1]Tabelle1!$J$16:$K$56,2,FALSE))</f>
        <v/>
      </c>
    </row>
    <row r="190" spans="1:13">
      <c r="A190" s="14">
        <f t="shared" si="4"/>
        <v>1</v>
      </c>
      <c r="B190" s="15">
        <f>SUM(G190:J190)</f>
        <v>0</v>
      </c>
      <c r="C190" s="16"/>
      <c r="D190" s="15">
        <f t="shared" si="5"/>
        <v>0</v>
      </c>
      <c r="E190" s="10"/>
      <c r="F190" s="10"/>
      <c r="G190" s="5"/>
      <c r="H190" s="5"/>
      <c r="I190" s="5"/>
      <c r="J190" s="5"/>
      <c r="K190" s="15">
        <f>IF(ISBLANK(F190),0,MAX(G190,H190,I190,J190,#REF!,#REF!))</f>
        <v>0</v>
      </c>
      <c r="L190" s="15" t="e">
        <f>AVERAGE(G190:J190)</f>
        <v>#DIV/0!</v>
      </c>
      <c r="M190" s="139" t="str">
        <f>IF(K190&lt;75,"",VLOOKUP(K190,[1]Tabelle1!$J$16:$K$56,2,FALSE))</f>
        <v/>
      </c>
    </row>
    <row r="191" spans="1:13">
      <c r="A191" s="14">
        <f t="shared" si="4"/>
        <v>1</v>
      </c>
      <c r="B191" s="15">
        <f>SUM(G191:J191)</f>
        <v>0</v>
      </c>
      <c r="C191" s="16" t="s">
        <v>12</v>
      </c>
      <c r="D191" s="15">
        <f t="shared" si="5"/>
        <v>0</v>
      </c>
      <c r="E191" s="10"/>
      <c r="F191" s="10"/>
      <c r="G191" s="5"/>
      <c r="H191" s="5"/>
      <c r="I191" s="5"/>
      <c r="J191" s="5"/>
      <c r="K191" s="15">
        <f>IF(ISBLANK(F191),0,MAX(G191,H191,I191,J191,#REF!,#REF!))</f>
        <v>0</v>
      </c>
      <c r="L191" s="15" t="e">
        <f>AVERAGE(G191:J191)</f>
        <v>#DIV/0!</v>
      </c>
      <c r="M191" s="139" t="str">
        <f>IF(K191&lt;75,"",VLOOKUP(K191,[1]Tabelle1!$J$16:$K$56,2,FALSE))</f>
        <v/>
      </c>
    </row>
    <row r="192" spans="1:13">
      <c r="A192" s="8">
        <f t="shared" si="4"/>
        <v>1</v>
      </c>
      <c r="B192" s="5">
        <f>SUM(G192:J192)</f>
        <v>0</v>
      </c>
      <c r="C192" s="9" t="s">
        <v>12</v>
      </c>
      <c r="D192" s="5">
        <f t="shared" si="5"/>
        <v>0</v>
      </c>
      <c r="E192" s="10"/>
      <c r="F192" s="10"/>
      <c r="G192" s="5"/>
      <c r="H192" s="5"/>
      <c r="I192" s="5"/>
      <c r="J192" s="5"/>
      <c r="K192" s="15">
        <f>IF(ISBLANK(F192),0,MAX(G192,H192,I192,J192,#REF!,#REF!))</f>
        <v>0</v>
      </c>
      <c r="L192" s="15" t="e">
        <f>AVERAGE(G192:J192)</f>
        <v>#DIV/0!</v>
      </c>
      <c r="M192" s="139" t="str">
        <f>IF(K192&lt;75,"",VLOOKUP(K192,[1]Tabelle1!$J$16:$K$56,2,FALSE))</f>
        <v/>
      </c>
    </row>
    <row r="193" spans="1:13">
      <c r="A193" s="8">
        <f t="shared" si="4"/>
        <v>1</v>
      </c>
      <c r="B193" s="5">
        <f>SUM(G193:J193)</f>
        <v>0</v>
      </c>
      <c r="C193" s="9" t="s">
        <v>12</v>
      </c>
      <c r="D193" s="5">
        <f t="shared" si="5"/>
        <v>0</v>
      </c>
      <c r="E193" s="10"/>
      <c r="F193" s="10"/>
      <c r="G193" s="5"/>
      <c r="H193" s="5"/>
      <c r="I193" s="5"/>
      <c r="J193" s="5"/>
      <c r="K193" s="15">
        <f>IF(ISBLANK(F193),0,MAX(G193,H193,I193,J193,#REF!,#REF!))</f>
        <v>0</v>
      </c>
      <c r="L193" s="15" t="e">
        <f>AVERAGE(G193:J193)</f>
        <v>#DIV/0!</v>
      </c>
      <c r="M193" s="139" t="str">
        <f>IF(K193&lt;75,"",VLOOKUP(K193,[1]Tabelle1!$J$16:$K$56,2,FALSE))</f>
        <v/>
      </c>
    </row>
    <row r="194" spans="1:13">
      <c r="A194" s="14">
        <f t="shared" si="4"/>
        <v>1</v>
      </c>
      <c r="B194" s="15">
        <f>SUM(G194:J194)</f>
        <v>0</v>
      </c>
      <c r="C194" s="16" t="s">
        <v>12</v>
      </c>
      <c r="D194" s="15">
        <f t="shared" si="5"/>
        <v>0</v>
      </c>
      <c r="E194" s="10"/>
      <c r="F194" s="10"/>
      <c r="G194" s="5"/>
      <c r="H194" s="5"/>
      <c r="I194" s="5"/>
      <c r="J194" s="5"/>
      <c r="K194" s="15">
        <f>IF(ISBLANK(F194),0,MAX(G194,H194,I194,J194,#REF!,#REF!))</f>
        <v>0</v>
      </c>
      <c r="L194" s="15" t="e">
        <f>AVERAGE(G194:J194)</f>
        <v>#DIV/0!</v>
      </c>
      <c r="M194" s="139" t="str">
        <f>IF(K194&lt;75,"",VLOOKUP(K194,[1]Tabelle1!$J$16:$K$56,2,FALSE))</f>
        <v/>
      </c>
    </row>
    <row r="195" spans="1:13">
      <c r="A195" s="14">
        <f t="shared" si="4"/>
        <v>1</v>
      </c>
      <c r="B195" s="15">
        <f>SUM(G195:J195)</f>
        <v>0</v>
      </c>
      <c r="C195" s="16" t="s">
        <v>12</v>
      </c>
      <c r="D195" s="15">
        <f t="shared" si="5"/>
        <v>0</v>
      </c>
      <c r="E195" s="10"/>
      <c r="F195" s="10"/>
      <c r="G195" s="5"/>
      <c r="H195" s="5"/>
      <c r="I195" s="5"/>
      <c r="J195" s="5"/>
      <c r="K195" s="15">
        <f>IF(ISBLANK(F195),0,MAX(G195,H195,I195,J195,#REF!,#REF!))</f>
        <v>0</v>
      </c>
      <c r="L195" s="15" t="e">
        <f>AVERAGE(G195:J195)</f>
        <v>#DIV/0!</v>
      </c>
      <c r="M195" s="139" t="str">
        <f>IF(K195&lt;75,"",VLOOKUP(K195,[1]Tabelle1!$J$16:$K$56,2,FALSE))</f>
        <v/>
      </c>
    </row>
    <row r="196" spans="1:13">
      <c r="A196" s="14">
        <f t="shared" si="4"/>
        <v>1</v>
      </c>
      <c r="B196" s="15">
        <f>SUM(G196:J196)</f>
        <v>0</v>
      </c>
      <c r="C196" s="16" t="s">
        <v>12</v>
      </c>
      <c r="D196" s="15">
        <f t="shared" si="5"/>
        <v>0</v>
      </c>
      <c r="E196" s="10"/>
      <c r="F196" s="10"/>
      <c r="G196" s="5"/>
      <c r="H196" s="5"/>
      <c r="I196" s="5"/>
      <c r="J196" s="5"/>
      <c r="K196" s="15">
        <f>IF(ISBLANK(F196),0,MAX(G196,H196,I196,J196,#REF!,#REF!))</f>
        <v>0</v>
      </c>
      <c r="L196" s="15" t="e">
        <f>AVERAGE(G196:J196)</f>
        <v>#DIV/0!</v>
      </c>
      <c r="M196" s="139" t="str">
        <f>IF(K196&lt;75,"",VLOOKUP(K196,[1]Tabelle1!$J$16:$K$56,2,FALSE))</f>
        <v/>
      </c>
    </row>
    <row r="197" spans="1:13">
      <c r="A197" s="14">
        <f t="shared" si="4"/>
        <v>1</v>
      </c>
      <c r="B197" s="15">
        <f>SUM(G197:J197)</f>
        <v>0</v>
      </c>
      <c r="C197" s="16" t="s">
        <v>12</v>
      </c>
      <c r="D197" s="15">
        <f t="shared" si="5"/>
        <v>0</v>
      </c>
      <c r="E197" s="10"/>
      <c r="F197" s="10"/>
      <c r="G197" s="5"/>
      <c r="H197" s="5"/>
      <c r="I197" s="5"/>
      <c r="J197" s="5"/>
      <c r="K197" s="19">
        <f>IF(ISBLANK(F197),0,MAX(G197,H197,I197,J197,#REF!,#REF!))</f>
        <v>0</v>
      </c>
      <c r="L197" s="15" t="e">
        <f>AVERAGE(G197:J197)</f>
        <v>#DIV/0!</v>
      </c>
      <c r="M197" s="17" t="str">
        <f>IF(K197&lt;75,"",VLOOKUP(K197,[1]Tabelle1!$J$16:$K$56,2,FALSE))</f>
        <v/>
      </c>
    </row>
    <row r="198" spans="1:13">
      <c r="A198" s="14">
        <f t="shared" ref="A198:A219" si="6">RANK(B198,$B$6:$B$208,0)</f>
        <v>1</v>
      </c>
      <c r="B198" s="15">
        <f>SUM(G198:J198)</f>
        <v>0</v>
      </c>
      <c r="C198" s="16" t="s">
        <v>12</v>
      </c>
      <c r="D198" s="15">
        <f t="shared" ref="D198:D219" si="7">$B$6-B198</f>
        <v>0</v>
      </c>
      <c r="E198" s="10"/>
      <c r="F198" s="10"/>
      <c r="G198" s="5"/>
      <c r="H198" s="5"/>
      <c r="I198" s="5"/>
      <c r="J198" s="5"/>
      <c r="K198" s="15">
        <f>IF(ISBLANK(F198),0,MAX(G198,H198,I198,J198,#REF!,#REF!))</f>
        <v>0</v>
      </c>
      <c r="L198" s="15" t="e">
        <f>AVERAGE(G198:J198)</f>
        <v>#DIV/0!</v>
      </c>
      <c r="M198" s="139" t="str">
        <f>IF(K198&lt;75,"",VLOOKUP(K198,[1]Tabelle1!$J$16:$K$56,2,FALSE))</f>
        <v/>
      </c>
    </row>
    <row r="199" spans="1:13">
      <c r="A199" s="14">
        <f t="shared" si="6"/>
        <v>1</v>
      </c>
      <c r="B199" s="15">
        <f>SUM(G199:J199)</f>
        <v>0</v>
      </c>
      <c r="C199" s="16"/>
      <c r="D199" s="15">
        <f t="shared" si="7"/>
        <v>0</v>
      </c>
      <c r="E199" s="10"/>
      <c r="F199" s="10"/>
      <c r="G199" s="5"/>
      <c r="H199" s="5"/>
      <c r="I199" s="5"/>
      <c r="J199" s="5"/>
      <c r="K199" s="15">
        <f>IF(ISBLANK(F199),0,MAX(G199,H199,I199,J199,#REF!,#REF!))</f>
        <v>0</v>
      </c>
      <c r="L199" s="15" t="e">
        <f>AVERAGE(G199:J199)</f>
        <v>#DIV/0!</v>
      </c>
      <c r="M199" s="139" t="str">
        <f>IF(K199&lt;75,"",VLOOKUP(K199,[1]Tabelle1!$J$16:$K$56,2,FALSE))</f>
        <v/>
      </c>
    </row>
    <row r="200" spans="1:13">
      <c r="A200" s="14">
        <f t="shared" si="6"/>
        <v>1</v>
      </c>
      <c r="B200" s="15">
        <f>SUM(G200:J200)</f>
        <v>0</v>
      </c>
      <c r="C200" s="16" t="s">
        <v>12</v>
      </c>
      <c r="D200" s="15">
        <f t="shared" si="7"/>
        <v>0</v>
      </c>
      <c r="E200" s="10"/>
      <c r="F200" s="10"/>
      <c r="G200" s="5"/>
      <c r="H200" s="5"/>
      <c r="I200" s="5"/>
      <c r="J200" s="5"/>
      <c r="K200" s="15">
        <f>IF(ISBLANK(F200),0,MAX(G200,H200,I200,J200,#REF!,#REF!))</f>
        <v>0</v>
      </c>
      <c r="L200" s="15" t="e">
        <f>AVERAGE(G200:J200)</f>
        <v>#DIV/0!</v>
      </c>
      <c r="M200" s="139" t="str">
        <f>IF(K200&lt;75,"",VLOOKUP(K200,[1]Tabelle1!$J$16:$K$56,2,FALSE))</f>
        <v/>
      </c>
    </row>
    <row r="201" spans="1:13">
      <c r="A201" s="14">
        <f t="shared" si="6"/>
        <v>1</v>
      </c>
      <c r="B201" s="15">
        <f>SUM(G201:J201)</f>
        <v>0</v>
      </c>
      <c r="C201" s="16"/>
      <c r="D201" s="15">
        <f t="shared" si="7"/>
        <v>0</v>
      </c>
      <c r="E201" s="10"/>
      <c r="F201" s="10"/>
      <c r="G201" s="5"/>
      <c r="H201" s="5"/>
      <c r="I201" s="5"/>
      <c r="J201" s="5"/>
      <c r="K201" s="15">
        <f>IF(ISBLANK(F201),0,MAX(G201,H201,I201,J201,#REF!,#REF!))</f>
        <v>0</v>
      </c>
      <c r="L201" s="15" t="e">
        <f>AVERAGE(G201:J201)</f>
        <v>#DIV/0!</v>
      </c>
      <c r="M201" s="139" t="str">
        <f>IF(K201&lt;75,"",VLOOKUP(K201,[1]Tabelle1!$J$16:$K$56,2,FALSE))</f>
        <v/>
      </c>
    </row>
    <row r="202" spans="1:13">
      <c r="A202" s="14">
        <f t="shared" si="6"/>
        <v>1</v>
      </c>
      <c r="B202" s="15">
        <f>SUM(G202:J202)</f>
        <v>0</v>
      </c>
      <c r="C202" s="16" t="s">
        <v>12</v>
      </c>
      <c r="D202" s="15">
        <f t="shared" si="7"/>
        <v>0</v>
      </c>
      <c r="E202" s="10"/>
      <c r="F202" s="10"/>
      <c r="G202" s="5"/>
      <c r="H202" s="5"/>
      <c r="I202" s="5"/>
      <c r="J202" s="5"/>
      <c r="K202" s="15">
        <f>IF(ISBLANK(F202),0,MAX(G202,H202,I202,J202,#REF!,#REF!))</f>
        <v>0</v>
      </c>
      <c r="L202" s="15" t="e">
        <f>AVERAGE(G202:J202)</f>
        <v>#DIV/0!</v>
      </c>
      <c r="M202" s="139" t="str">
        <f>IF(K202&lt;75,"",VLOOKUP(K202,[1]Tabelle1!$J$16:$K$56,2,FALSE))</f>
        <v/>
      </c>
    </row>
    <row r="203" spans="1:13">
      <c r="A203" s="14">
        <f t="shared" si="6"/>
        <v>1</v>
      </c>
      <c r="B203" s="15">
        <f>SUM(G203:J203)</f>
        <v>0</v>
      </c>
      <c r="C203" s="16" t="s">
        <v>12</v>
      </c>
      <c r="D203" s="15">
        <f t="shared" si="7"/>
        <v>0</v>
      </c>
      <c r="E203" s="10"/>
      <c r="F203" s="10"/>
      <c r="G203" s="5"/>
      <c r="H203" s="5"/>
      <c r="I203" s="5"/>
      <c r="J203" s="5"/>
      <c r="K203" s="15">
        <f>IF(ISBLANK(F203),0,MAX(G203,H203,I203,J203,#REF!,#REF!))</f>
        <v>0</v>
      </c>
      <c r="L203" s="15" t="e">
        <f>AVERAGE(G203:J203)</f>
        <v>#DIV/0!</v>
      </c>
      <c r="M203" s="139" t="str">
        <f>IF(K203&lt;75,"",VLOOKUP(K203,[1]Tabelle1!$J$16:$K$56,2,FALSE))</f>
        <v/>
      </c>
    </row>
    <row r="204" spans="1:13">
      <c r="A204" s="14">
        <f t="shared" si="6"/>
        <v>1</v>
      </c>
      <c r="B204" s="15">
        <f>SUM(G204:J204)</f>
        <v>0</v>
      </c>
      <c r="C204" s="16" t="s">
        <v>12</v>
      </c>
      <c r="D204" s="15">
        <f t="shared" si="7"/>
        <v>0</v>
      </c>
      <c r="E204" s="10"/>
      <c r="F204" s="10"/>
      <c r="G204" s="5"/>
      <c r="H204" s="5"/>
      <c r="I204" s="5"/>
      <c r="J204" s="5"/>
      <c r="K204" s="15">
        <f>IF(ISBLANK(F204),0,MAX(G204,H204,I204,J204,#REF!,#REF!))</f>
        <v>0</v>
      </c>
      <c r="L204" s="15" t="e">
        <f>AVERAGE(G204:J204)</f>
        <v>#DIV/0!</v>
      </c>
      <c r="M204" s="139" t="str">
        <f>IF(K204&lt;75,"",VLOOKUP(K204,[1]Tabelle1!$J$16:$K$56,2,FALSE))</f>
        <v/>
      </c>
    </row>
    <row r="205" spans="1:13">
      <c r="A205" s="14">
        <f t="shared" si="6"/>
        <v>1</v>
      </c>
      <c r="B205" s="15">
        <f>SUM(G205:J205)</f>
        <v>0</v>
      </c>
      <c r="C205" s="16" t="s">
        <v>12</v>
      </c>
      <c r="D205" s="15">
        <f t="shared" si="7"/>
        <v>0</v>
      </c>
      <c r="E205" s="10"/>
      <c r="F205" s="10"/>
      <c r="G205" s="5"/>
      <c r="H205" s="5"/>
      <c r="I205" s="5"/>
      <c r="J205" s="5"/>
      <c r="K205" s="15">
        <f>IF(ISBLANK(F205),0,MAX(G205,H205,I205,J205,#REF!,#REF!))</f>
        <v>0</v>
      </c>
      <c r="L205" s="15" t="e">
        <f>AVERAGE(G205:J205)</f>
        <v>#DIV/0!</v>
      </c>
      <c r="M205" s="139" t="str">
        <f>IF(K205&lt;75,"",VLOOKUP(K205,[1]Tabelle1!$J$16:$K$56,2,FALSE))</f>
        <v/>
      </c>
    </row>
    <row r="206" spans="1:13">
      <c r="A206" s="14">
        <f t="shared" si="6"/>
        <v>1</v>
      </c>
      <c r="B206" s="15">
        <f>SUM(G206:J206)</f>
        <v>0</v>
      </c>
      <c r="C206" s="16" t="s">
        <v>12</v>
      </c>
      <c r="D206" s="15">
        <f t="shared" si="7"/>
        <v>0</v>
      </c>
      <c r="E206" s="10"/>
      <c r="F206" s="10"/>
      <c r="G206" s="5"/>
      <c r="H206" s="5"/>
      <c r="I206" s="5"/>
      <c r="J206" s="5"/>
      <c r="K206" s="15">
        <f>IF(ISBLANK(F206),0,MAX(G206,H206,I206,J206,#REF!,#REF!))</f>
        <v>0</v>
      </c>
      <c r="L206" s="15" t="e">
        <f>AVERAGE(G206:J206)</f>
        <v>#DIV/0!</v>
      </c>
      <c r="M206" s="139" t="str">
        <f>IF(K206&lt;75,"",VLOOKUP(K206,[1]Tabelle1!$J$16:$K$56,2,FALSE))</f>
        <v/>
      </c>
    </row>
    <row r="207" spans="1:13">
      <c r="A207" s="14">
        <f t="shared" si="6"/>
        <v>1</v>
      </c>
      <c r="B207" s="15">
        <f>SUM(G207:J207)</f>
        <v>0</v>
      </c>
      <c r="C207" s="16" t="s">
        <v>12</v>
      </c>
      <c r="D207" s="15">
        <f t="shared" si="7"/>
        <v>0</v>
      </c>
      <c r="E207" s="10"/>
      <c r="F207" s="10"/>
      <c r="G207" s="5"/>
      <c r="H207" s="5"/>
      <c r="I207" s="5"/>
      <c r="J207" s="5"/>
      <c r="K207" s="15">
        <f>IF(ISBLANK(F207),0,MAX(G207,H207,I207,J207,#REF!,#REF!))</f>
        <v>0</v>
      </c>
      <c r="L207" s="15" t="e">
        <f>AVERAGE(G207:J207)</f>
        <v>#DIV/0!</v>
      </c>
      <c r="M207" s="139" t="str">
        <f>IF(K207&lt;75,"",VLOOKUP(K207,[1]Tabelle1!$J$16:$K$56,2,FALSE))</f>
        <v/>
      </c>
    </row>
    <row r="208" spans="1:13">
      <c r="A208" s="14">
        <f t="shared" si="6"/>
        <v>1</v>
      </c>
      <c r="B208" s="15">
        <f>SUM(G208:J208)</f>
        <v>0</v>
      </c>
      <c r="C208" s="16" t="s">
        <v>12</v>
      </c>
      <c r="D208" s="15">
        <f t="shared" si="7"/>
        <v>0</v>
      </c>
      <c r="E208" s="10"/>
      <c r="F208" s="10"/>
      <c r="G208" s="5"/>
      <c r="H208" s="5"/>
      <c r="I208" s="5"/>
      <c r="J208" s="5"/>
      <c r="K208" s="15">
        <f>IF(ISBLANK(F208),0,MAX(G208,H208,I208,J208,#REF!,#REF!))</f>
        <v>0</v>
      </c>
      <c r="L208" s="15" t="e">
        <f>AVERAGE(G208:J208)</f>
        <v>#DIV/0!</v>
      </c>
      <c r="M208" s="139" t="str">
        <f>IF(K208&lt;75,"",VLOOKUP(K208,[1]Tabelle1!$J$16:$K$56,2,FALSE))</f>
        <v/>
      </c>
    </row>
    <row r="209" spans="1:13">
      <c r="A209" s="14">
        <f t="shared" si="6"/>
        <v>1</v>
      </c>
      <c r="B209" s="15">
        <f>SUM(G209:J209)</f>
        <v>0</v>
      </c>
      <c r="C209" s="16" t="s">
        <v>12</v>
      </c>
      <c r="D209" s="15">
        <f t="shared" si="7"/>
        <v>0</v>
      </c>
      <c r="E209" s="10"/>
      <c r="F209" s="10"/>
      <c r="G209" s="5"/>
      <c r="H209" s="5"/>
      <c r="I209" s="5"/>
      <c r="J209" s="5"/>
      <c r="K209" s="15">
        <f>IF(ISBLANK(F209),0,MAX(G209,H209,I209,J209,#REF!,#REF!))</f>
        <v>0</v>
      </c>
      <c r="L209" s="15" t="e">
        <f>AVERAGE(G209:J209)</f>
        <v>#DIV/0!</v>
      </c>
      <c r="M209" s="139" t="str">
        <f>IF(K209&lt;75,"",VLOOKUP(K209,[1]Tabelle1!$J$16:$K$56,2,FALSE))</f>
        <v/>
      </c>
    </row>
    <row r="210" spans="1:13">
      <c r="A210" s="14">
        <f t="shared" si="6"/>
        <v>1</v>
      </c>
      <c r="B210" s="15">
        <f>SUM(G210:J210)</f>
        <v>0</v>
      </c>
      <c r="C210" s="16" t="s">
        <v>12</v>
      </c>
      <c r="D210" s="15">
        <f t="shared" si="7"/>
        <v>0</v>
      </c>
      <c r="E210" s="10"/>
      <c r="F210" s="10"/>
      <c r="G210" s="5"/>
      <c r="H210" s="5"/>
      <c r="I210" s="5"/>
      <c r="J210" s="5"/>
      <c r="K210" s="15">
        <f>IF(ISBLANK(F210),0,MAX(G210,H210,I210,J210,#REF!,#REF!))</f>
        <v>0</v>
      </c>
      <c r="L210" s="15" t="e">
        <f>AVERAGE(G210:J210)</f>
        <v>#DIV/0!</v>
      </c>
      <c r="M210" s="139" t="str">
        <f>IF(K210&lt;75,"",VLOOKUP(K210,[1]Tabelle1!$J$16:$K$56,2,FALSE))</f>
        <v/>
      </c>
    </row>
    <row r="211" spans="1:13">
      <c r="A211" s="14">
        <f t="shared" si="6"/>
        <v>1</v>
      </c>
      <c r="B211" s="15">
        <f>SUM(G211:J211)</f>
        <v>0</v>
      </c>
      <c r="C211" s="16" t="s">
        <v>12</v>
      </c>
      <c r="D211" s="15">
        <f t="shared" si="7"/>
        <v>0</v>
      </c>
      <c r="E211" s="20"/>
      <c r="F211" s="20"/>
      <c r="G211" s="5"/>
      <c r="H211" s="5"/>
      <c r="I211" s="5"/>
      <c r="J211" s="5"/>
      <c r="K211" s="15">
        <f>IF(ISBLANK(F211),0,MAX(G211,H211,I211,J211,#REF!,#REF!))</f>
        <v>0</v>
      </c>
      <c r="L211" s="15" t="e">
        <f>AVERAGE(G211:J211)</f>
        <v>#DIV/0!</v>
      </c>
      <c r="M211" s="139" t="str">
        <f>IF(K211&lt;75,"",VLOOKUP(K211,[1]Tabelle1!$J$16:$K$56,2,FALSE))</f>
        <v/>
      </c>
    </row>
    <row r="212" spans="1:13">
      <c r="A212" s="14">
        <f t="shared" si="6"/>
        <v>1</v>
      </c>
      <c r="B212" s="15">
        <f>SUM(G212:J212)</f>
        <v>0</v>
      </c>
      <c r="C212" s="16" t="s">
        <v>12</v>
      </c>
      <c r="D212" s="15">
        <f t="shared" si="7"/>
        <v>0</v>
      </c>
      <c r="E212" s="20"/>
      <c r="F212" s="20"/>
      <c r="G212" s="5"/>
      <c r="H212" s="5"/>
      <c r="I212" s="5"/>
      <c r="J212" s="5"/>
      <c r="K212" s="15">
        <f>IF(ISBLANK(F212),0,MAX(G212,H212,I212,J212,#REF!,#REF!))</f>
        <v>0</v>
      </c>
      <c r="L212" s="15" t="e">
        <f>AVERAGE(G212:J212)</f>
        <v>#DIV/0!</v>
      </c>
      <c r="M212" s="139" t="str">
        <f>IF(K212&lt;75,"",VLOOKUP(K212,[1]Tabelle1!$J$16:$K$56,2,FALSE))</f>
        <v/>
      </c>
    </row>
    <row r="213" spans="1:13">
      <c r="A213" s="14">
        <f t="shared" si="6"/>
        <v>1</v>
      </c>
      <c r="B213" s="15">
        <f>SUM(G213:J213)</f>
        <v>0</v>
      </c>
      <c r="C213" s="16" t="s">
        <v>12</v>
      </c>
      <c r="D213" s="15">
        <f t="shared" si="7"/>
        <v>0</v>
      </c>
      <c r="E213" s="20"/>
      <c r="F213" s="20"/>
      <c r="G213" s="5"/>
      <c r="H213" s="5"/>
      <c r="I213" s="5"/>
      <c r="J213" s="5"/>
      <c r="K213" s="15">
        <f>IF(ISBLANK(F213),0,MAX(G213,H213,I213,J213,#REF!,#REF!))</f>
        <v>0</v>
      </c>
      <c r="L213" s="15" t="e">
        <f>AVERAGE(G213:J213)</f>
        <v>#DIV/0!</v>
      </c>
      <c r="M213" s="139" t="str">
        <f>IF(K213&lt;75,"",VLOOKUP(K213,[1]Tabelle1!$J$16:$K$56,2,FALSE))</f>
        <v/>
      </c>
    </row>
    <row r="214" spans="1:13">
      <c r="A214" s="14">
        <f t="shared" si="6"/>
        <v>1</v>
      </c>
      <c r="B214" s="15">
        <f>SUM(G214:J214)</f>
        <v>0</v>
      </c>
      <c r="C214" s="16" t="s">
        <v>12</v>
      </c>
      <c r="D214" s="15">
        <f t="shared" si="7"/>
        <v>0</v>
      </c>
      <c r="E214" s="20"/>
      <c r="F214" s="20"/>
      <c r="G214" s="5"/>
      <c r="H214" s="5"/>
      <c r="I214" s="5"/>
      <c r="J214" s="5"/>
      <c r="K214" s="15">
        <f>IF(ISBLANK(F214),0,MAX(G214,H214,I214,J214,#REF!,#REF!))</f>
        <v>0</v>
      </c>
      <c r="L214" s="15" t="e">
        <f>AVERAGE(G214:J214)</f>
        <v>#DIV/0!</v>
      </c>
      <c r="M214" s="139" t="str">
        <f>IF(K214&lt;75,"",VLOOKUP(K214,[1]Tabelle1!$J$16:$K$56,2,FALSE))</f>
        <v/>
      </c>
    </row>
    <row r="215" spans="1:13">
      <c r="A215" s="14">
        <f t="shared" si="6"/>
        <v>1</v>
      </c>
      <c r="B215" s="15">
        <f>SUM(G215:J215)</f>
        <v>0</v>
      </c>
      <c r="D215" s="15">
        <f t="shared" si="7"/>
        <v>0</v>
      </c>
      <c r="E215" s="20"/>
      <c r="F215" s="20"/>
      <c r="G215" s="5"/>
      <c r="H215" s="5"/>
      <c r="I215" s="5"/>
      <c r="J215" s="5"/>
      <c r="K215" s="15">
        <f>IF(ISBLANK(F215),0,MAX(G215,H215,I215,J215,#REF!,#REF!))</f>
        <v>0</v>
      </c>
      <c r="L215" s="15" t="e">
        <f>AVERAGE(G215:J215)</f>
        <v>#DIV/0!</v>
      </c>
    </row>
    <row r="216" spans="1:13">
      <c r="A216" s="14">
        <f t="shared" si="6"/>
        <v>1</v>
      </c>
      <c r="B216" s="15">
        <f>SUM(G216:J216)</f>
        <v>0</v>
      </c>
      <c r="C216" s="16" t="s">
        <v>12</v>
      </c>
      <c r="D216" s="15">
        <f t="shared" si="7"/>
        <v>0</v>
      </c>
      <c r="E216" s="20"/>
      <c r="F216" s="20"/>
      <c r="G216" s="5"/>
      <c r="H216" s="5"/>
      <c r="I216" s="5"/>
      <c r="J216" s="5"/>
      <c r="K216" s="15">
        <f>IF(ISBLANK(F216),0,MAX(G216,H216,I216,J216,#REF!,#REF!))</f>
        <v>0</v>
      </c>
      <c r="L216" s="15" t="e">
        <f>AVERAGE(G216:J216)</f>
        <v>#DIV/0!</v>
      </c>
      <c r="M216" s="139" t="str">
        <f>IF(K216&lt;75,"",VLOOKUP(K216,[1]Tabelle1!$J$16:$K$56,2,FALSE))</f>
        <v/>
      </c>
    </row>
    <row r="217" spans="1:13">
      <c r="A217" s="14">
        <f t="shared" si="6"/>
        <v>1</v>
      </c>
      <c r="B217" s="15">
        <f>SUM(G217:J217)</f>
        <v>0</v>
      </c>
      <c r="C217" s="16" t="s">
        <v>12</v>
      </c>
      <c r="D217" s="15">
        <f t="shared" si="7"/>
        <v>0</v>
      </c>
      <c r="E217" s="20"/>
      <c r="F217" s="20"/>
      <c r="G217" s="5"/>
      <c r="H217" s="5"/>
      <c r="I217" s="5"/>
      <c r="J217" s="5"/>
      <c r="K217" s="15">
        <f>IF(ISBLANK(F217),0,MAX(G217,H217,I217,J217,#REF!,#REF!))</f>
        <v>0</v>
      </c>
      <c r="L217" s="15" t="e">
        <f>AVERAGE(G217:J217)</f>
        <v>#DIV/0!</v>
      </c>
      <c r="M217" s="139" t="str">
        <f>IF(K217&lt;75,"",VLOOKUP(K217,[1]Tabelle1!$J$16:$K$56,2,FALSE))</f>
        <v/>
      </c>
    </row>
    <row r="218" spans="1:13">
      <c r="A218" s="14">
        <f t="shared" si="6"/>
        <v>1</v>
      </c>
      <c r="B218" s="15">
        <f>SUM(G218:J218)</f>
        <v>0</v>
      </c>
      <c r="C218" s="16"/>
      <c r="D218" s="15">
        <f t="shared" si="7"/>
        <v>0</v>
      </c>
      <c r="E218" s="20"/>
      <c r="F218" s="20"/>
      <c r="G218" s="5"/>
      <c r="H218" s="5"/>
      <c r="I218" s="5"/>
      <c r="J218" s="5"/>
      <c r="K218" s="15">
        <f>IF(ISBLANK(F218),0,MAX(G218,H218,I218,J218,#REF!,#REF!))</f>
        <v>0</v>
      </c>
      <c r="L218" s="15" t="e">
        <f>AVERAGE(G218:J218)</f>
        <v>#DIV/0!</v>
      </c>
      <c r="M218" s="139" t="str">
        <f>IF(K218&lt;75,"",VLOOKUP(K218,[1]Tabelle1!$J$16:$K$56,2,FALSE))</f>
        <v/>
      </c>
    </row>
    <row r="219" spans="1:13">
      <c r="A219" s="14">
        <f t="shared" si="6"/>
        <v>1</v>
      </c>
      <c r="B219" s="15">
        <f>SUM(G219:J219)</f>
        <v>0</v>
      </c>
      <c r="C219" s="16"/>
      <c r="D219" s="15">
        <f t="shared" si="7"/>
        <v>0</v>
      </c>
      <c r="E219" s="20"/>
      <c r="F219" s="20"/>
      <c r="G219" s="5"/>
      <c r="H219" s="5"/>
      <c r="I219" s="5"/>
      <c r="J219" s="5"/>
      <c r="K219" s="15">
        <f>IF(ISBLANK(F219),0,MAX(G219,H219,I219,J219,#REF!,#REF!))</f>
        <v>0</v>
      </c>
      <c r="L219" s="15" t="e">
        <f>AVERAGE(G219:J219)</f>
        <v>#DIV/0!</v>
      </c>
      <c r="M219" s="139" t="str">
        <f>IF(K219&lt;75,"",VLOOKUP(K219,[1]Tabelle1!$J$16:$K$56,2,FALSE))</f>
        <v/>
      </c>
    </row>
  </sheetData>
  <sortState ref="A6:O97">
    <sortCondition ref="A6"/>
  </sortState>
  <mergeCells count="4">
    <mergeCell ref="B1:M1"/>
    <mergeCell ref="B2:M2"/>
    <mergeCell ref="B3:M3"/>
    <mergeCell ref="A4:M4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00"/>
  <sheetViews>
    <sheetView zoomScale="98" zoomScaleNormal="98" workbookViewId="0">
      <selection activeCell="B3" sqref="B3:M3"/>
    </sheetView>
  </sheetViews>
  <sheetFormatPr baseColWidth="10" defaultRowHeight="15.6"/>
  <cols>
    <col min="1" max="2" width="4.6640625" style="1" customWidth="1"/>
    <col min="3" max="3" width="0.109375" style="1" customWidth="1"/>
    <col min="4" max="4" width="4.6640625" style="1" customWidth="1"/>
    <col min="5" max="5" width="22.88671875" style="1" customWidth="1"/>
    <col min="6" max="6" width="19.21875" style="1" customWidth="1"/>
    <col min="7" max="10" width="5.77734375" style="10" customWidth="1"/>
    <col min="11" max="11" width="4.44140625" style="1" customWidth="1"/>
    <col min="12" max="12" width="4.6640625" style="40" customWidth="1"/>
    <col min="13" max="13" width="7" style="1" customWidth="1"/>
  </cols>
  <sheetData>
    <row r="1" spans="1:13">
      <c r="A1" s="58"/>
      <c r="B1" s="140" t="s">
        <v>43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</row>
    <row r="2" spans="1:13">
      <c r="A2" s="58"/>
      <c r="B2" s="143" t="s">
        <v>18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</row>
    <row r="3" spans="1:13" ht="16.2" thickBot="1">
      <c r="A3" s="58"/>
      <c r="B3" s="146" t="s">
        <v>44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</row>
    <row r="4" spans="1:13" ht="18.600000000000001">
      <c r="A4" s="176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69.599999999999994">
      <c r="A5" s="2" t="s">
        <v>1</v>
      </c>
      <c r="B5" s="2" t="s">
        <v>2</v>
      </c>
      <c r="C5" s="2" t="s">
        <v>3</v>
      </c>
      <c r="D5" s="2" t="s">
        <v>4</v>
      </c>
      <c r="E5" s="137" t="s">
        <v>5</v>
      </c>
      <c r="F5" s="137" t="s">
        <v>6</v>
      </c>
      <c r="G5" s="4" t="s">
        <v>7</v>
      </c>
      <c r="H5" s="79" t="s">
        <v>8</v>
      </c>
      <c r="I5" s="179" t="s">
        <v>39</v>
      </c>
      <c r="J5" s="77" t="s">
        <v>38</v>
      </c>
      <c r="K5" s="2" t="s">
        <v>9</v>
      </c>
      <c r="L5" s="38" t="s">
        <v>10</v>
      </c>
      <c r="M5" s="59" t="s">
        <v>11</v>
      </c>
    </row>
    <row r="6" spans="1:13">
      <c r="A6" s="8">
        <f t="shared" ref="A6:A12" si="0">RANK(B6,$B$6:$B$153,0)</f>
        <v>1</v>
      </c>
      <c r="B6" s="5">
        <f>SUM(G6:J6)</f>
        <v>0</v>
      </c>
      <c r="C6" s="9" t="s">
        <v>12</v>
      </c>
      <c r="D6" s="5">
        <f t="shared" ref="D6:D37" si="1">$B$6-B6</f>
        <v>0</v>
      </c>
      <c r="E6" s="10"/>
      <c r="F6" s="10"/>
      <c r="G6" s="76"/>
      <c r="H6" s="80"/>
      <c r="I6" s="180"/>
      <c r="J6" s="78"/>
      <c r="K6" s="5"/>
      <c r="L6" s="55" t="e">
        <f>AVERAGE(G6:J6)</f>
        <v>#DIV/0!</v>
      </c>
      <c r="M6" s="56"/>
    </row>
    <row r="7" spans="1:13">
      <c r="A7" s="14">
        <f t="shared" si="0"/>
        <v>1</v>
      </c>
      <c r="B7" s="15">
        <f>SUM(G7:J7)</f>
        <v>0</v>
      </c>
      <c r="C7" s="16" t="s">
        <v>12</v>
      </c>
      <c r="D7" s="15">
        <f t="shared" si="1"/>
        <v>0</v>
      </c>
      <c r="E7" s="10"/>
      <c r="F7" s="10"/>
      <c r="G7" s="76"/>
      <c r="H7" s="80"/>
      <c r="I7" s="180"/>
      <c r="J7" s="78"/>
      <c r="K7" s="5"/>
      <c r="L7" s="55" t="e">
        <f>AVERAGE(G7:J7)</f>
        <v>#DIV/0!</v>
      </c>
      <c r="M7" s="56"/>
    </row>
    <row r="8" spans="1:13">
      <c r="A8" s="8">
        <f t="shared" si="0"/>
        <v>1</v>
      </c>
      <c r="B8" s="5">
        <f>SUM(G8:J8)</f>
        <v>0</v>
      </c>
      <c r="C8" s="9" t="s">
        <v>12</v>
      </c>
      <c r="D8" s="5">
        <f t="shared" si="1"/>
        <v>0</v>
      </c>
      <c r="E8" s="10"/>
      <c r="F8" s="10"/>
      <c r="G8" s="76"/>
      <c r="H8" s="80"/>
      <c r="I8" s="180"/>
      <c r="J8" s="78"/>
      <c r="K8" s="5"/>
      <c r="L8" s="55" t="e">
        <f>AVERAGE(G8:J8)</f>
        <v>#DIV/0!</v>
      </c>
      <c r="M8" s="56"/>
    </row>
    <row r="9" spans="1:13">
      <c r="A9" s="14">
        <f t="shared" si="0"/>
        <v>1</v>
      </c>
      <c r="B9" s="15">
        <f>SUM(G9:J9)</f>
        <v>0</v>
      </c>
      <c r="C9" s="16" t="s">
        <v>12</v>
      </c>
      <c r="D9" s="15">
        <f t="shared" si="1"/>
        <v>0</v>
      </c>
      <c r="E9" s="10"/>
      <c r="F9" s="10"/>
      <c r="G9" s="76"/>
      <c r="H9" s="80"/>
      <c r="I9" s="180"/>
      <c r="J9" s="78"/>
      <c r="K9" s="5"/>
      <c r="L9" s="55" t="e">
        <f>AVERAGE(G9:J9)</f>
        <v>#DIV/0!</v>
      </c>
      <c r="M9" s="56"/>
    </row>
    <row r="10" spans="1:13">
      <c r="A10" s="14">
        <f t="shared" si="0"/>
        <v>1</v>
      </c>
      <c r="B10" s="15">
        <f>SUM(G10:J10)</f>
        <v>0</v>
      </c>
      <c r="C10" s="16" t="s">
        <v>12</v>
      </c>
      <c r="D10" s="15">
        <f t="shared" si="1"/>
        <v>0</v>
      </c>
      <c r="E10" s="10"/>
      <c r="F10" s="10"/>
      <c r="G10" s="76"/>
      <c r="H10" s="80"/>
      <c r="I10" s="180"/>
      <c r="J10" s="78"/>
      <c r="K10" s="5"/>
      <c r="L10" s="55" t="e">
        <f>AVERAGE(G10:J10)</f>
        <v>#DIV/0!</v>
      </c>
      <c r="M10" s="56"/>
    </row>
    <row r="11" spans="1:13">
      <c r="A11" s="8">
        <f t="shared" si="0"/>
        <v>1</v>
      </c>
      <c r="B11" s="5">
        <f>SUM(G11:J11)</f>
        <v>0</v>
      </c>
      <c r="C11" s="9" t="s">
        <v>12</v>
      </c>
      <c r="D11" s="5">
        <f t="shared" si="1"/>
        <v>0</v>
      </c>
      <c r="E11" s="10"/>
      <c r="F11" s="10"/>
      <c r="G11" s="76"/>
      <c r="H11" s="80"/>
      <c r="I11" s="180"/>
      <c r="J11" s="78"/>
      <c r="K11" s="5"/>
      <c r="L11" s="55" t="e">
        <f>AVERAGE(G11:J11)</f>
        <v>#DIV/0!</v>
      </c>
      <c r="M11" s="56"/>
    </row>
    <row r="12" spans="1:13">
      <c r="A12" s="14">
        <f t="shared" si="0"/>
        <v>1</v>
      </c>
      <c r="B12" s="15">
        <f>SUM(G12:J12)</f>
        <v>0</v>
      </c>
      <c r="C12" s="16" t="s">
        <v>12</v>
      </c>
      <c r="D12" s="15">
        <f t="shared" si="1"/>
        <v>0</v>
      </c>
      <c r="E12" s="10"/>
      <c r="F12" s="10"/>
      <c r="G12" s="76"/>
      <c r="H12" s="80"/>
      <c r="I12" s="180"/>
      <c r="J12" s="78"/>
      <c r="K12" s="5"/>
      <c r="L12" s="55" t="e">
        <f>AVERAGE(G12:J12)</f>
        <v>#DIV/0!</v>
      </c>
      <c r="M12" s="56"/>
    </row>
    <row r="13" spans="1:13">
      <c r="A13" s="8">
        <f>RANK(B13,$B$6:$B$210,0)</f>
        <v>1</v>
      </c>
      <c r="B13" s="5">
        <f>SUM(G13:J13)</f>
        <v>0</v>
      </c>
      <c r="C13" s="9" t="s">
        <v>12</v>
      </c>
      <c r="D13" s="5">
        <f t="shared" si="1"/>
        <v>0</v>
      </c>
      <c r="E13" s="10"/>
      <c r="F13" s="10"/>
      <c r="G13" s="76"/>
      <c r="H13" s="80"/>
      <c r="I13" s="180"/>
      <c r="J13" s="78"/>
      <c r="K13" s="5"/>
      <c r="L13" s="55" t="e">
        <f>AVERAGE(G13:J13)</f>
        <v>#DIV/0!</v>
      </c>
      <c r="M13" s="56"/>
    </row>
    <row r="14" spans="1:13">
      <c r="A14" s="14">
        <f t="shared" ref="A14:A32" si="2">RANK(B14,$B$6:$B$153,0)</f>
        <v>1</v>
      </c>
      <c r="B14" s="15">
        <f>SUM(G14:J14)</f>
        <v>0</v>
      </c>
      <c r="C14" s="16" t="s">
        <v>12</v>
      </c>
      <c r="D14" s="15">
        <f t="shared" si="1"/>
        <v>0</v>
      </c>
      <c r="E14" s="10"/>
      <c r="F14" s="10"/>
      <c r="G14" s="76"/>
      <c r="H14" s="80"/>
      <c r="I14" s="180"/>
      <c r="J14" s="78"/>
      <c r="K14" s="5"/>
      <c r="L14" s="55" t="e">
        <f>AVERAGE(G14:J14)</f>
        <v>#DIV/0!</v>
      </c>
      <c r="M14" s="56"/>
    </row>
    <row r="15" spans="1:13">
      <c r="A15" s="14">
        <f t="shared" si="2"/>
        <v>1</v>
      </c>
      <c r="B15" s="15">
        <f>SUM(G15:J15)</f>
        <v>0</v>
      </c>
      <c r="C15" s="16" t="s">
        <v>12</v>
      </c>
      <c r="D15" s="15">
        <f t="shared" si="1"/>
        <v>0</v>
      </c>
      <c r="E15" s="10"/>
      <c r="F15" s="10"/>
      <c r="G15" s="76"/>
      <c r="H15" s="80"/>
      <c r="I15" s="180"/>
      <c r="J15" s="78"/>
      <c r="K15" s="5"/>
      <c r="L15" s="55" t="e">
        <f>AVERAGE(G15:J15)</f>
        <v>#DIV/0!</v>
      </c>
      <c r="M15" s="56"/>
    </row>
    <row r="16" spans="1:13">
      <c r="A16" s="14">
        <f t="shared" si="2"/>
        <v>1</v>
      </c>
      <c r="B16" s="15">
        <f>SUM(G16:J16)</f>
        <v>0</v>
      </c>
      <c r="C16" s="16" t="s">
        <v>12</v>
      </c>
      <c r="D16" s="15">
        <f t="shared" si="1"/>
        <v>0</v>
      </c>
      <c r="E16" s="10"/>
      <c r="F16" s="10"/>
      <c r="G16" s="76"/>
      <c r="H16" s="80"/>
      <c r="I16" s="180"/>
      <c r="J16" s="78"/>
      <c r="K16" s="5"/>
      <c r="L16" s="55" t="e">
        <f>AVERAGE(G16:J16)</f>
        <v>#DIV/0!</v>
      </c>
      <c r="M16" s="56"/>
    </row>
    <row r="17" spans="1:13">
      <c r="A17" s="8">
        <f t="shared" si="2"/>
        <v>1</v>
      </c>
      <c r="B17" s="5">
        <f>SUM(G17:J17)</f>
        <v>0</v>
      </c>
      <c r="C17" s="9" t="s">
        <v>12</v>
      </c>
      <c r="D17" s="5">
        <f t="shared" si="1"/>
        <v>0</v>
      </c>
      <c r="E17" s="10"/>
      <c r="F17" s="10"/>
      <c r="G17" s="76"/>
      <c r="H17" s="80"/>
      <c r="I17" s="180"/>
      <c r="J17" s="78"/>
      <c r="K17" s="5"/>
      <c r="L17" s="55" t="e">
        <f>AVERAGE(G17:J17)</f>
        <v>#DIV/0!</v>
      </c>
      <c r="M17" s="56"/>
    </row>
    <row r="18" spans="1:13">
      <c r="A18" s="8">
        <f t="shared" si="2"/>
        <v>1</v>
      </c>
      <c r="B18" s="5">
        <f>SUM(G18:J18)</f>
        <v>0</v>
      </c>
      <c r="C18" s="9" t="s">
        <v>12</v>
      </c>
      <c r="D18" s="5">
        <f t="shared" si="1"/>
        <v>0</v>
      </c>
      <c r="E18" s="10"/>
      <c r="F18" s="10"/>
      <c r="G18" s="76"/>
      <c r="H18" s="80"/>
      <c r="I18" s="180"/>
      <c r="J18" s="78"/>
      <c r="K18" s="5"/>
      <c r="L18" s="55" t="e">
        <f>AVERAGE(G18:J18)</f>
        <v>#DIV/0!</v>
      </c>
      <c r="M18" s="56"/>
    </row>
    <row r="19" spans="1:13">
      <c r="A19" s="8">
        <f t="shared" si="2"/>
        <v>1</v>
      </c>
      <c r="B19" s="5">
        <f>SUM(G19:J19)</f>
        <v>0</v>
      </c>
      <c r="C19" s="9"/>
      <c r="D19" s="5">
        <f t="shared" si="1"/>
        <v>0</v>
      </c>
      <c r="E19" s="10"/>
      <c r="F19" s="10"/>
      <c r="G19" s="76"/>
      <c r="H19" s="80"/>
      <c r="I19" s="180"/>
      <c r="J19" s="78"/>
      <c r="K19" s="5"/>
      <c r="L19" s="55" t="e">
        <f>AVERAGE(G19:J19)</f>
        <v>#DIV/0!</v>
      </c>
      <c r="M19" s="56"/>
    </row>
    <row r="20" spans="1:13">
      <c r="A20" s="14">
        <f t="shared" si="2"/>
        <v>1</v>
      </c>
      <c r="B20" s="15">
        <f>SUM(G20:J20)</f>
        <v>0</v>
      </c>
      <c r="C20" s="16" t="s">
        <v>12</v>
      </c>
      <c r="D20" s="15">
        <f t="shared" si="1"/>
        <v>0</v>
      </c>
      <c r="E20" s="10"/>
      <c r="F20" s="10"/>
      <c r="G20" s="76"/>
      <c r="H20" s="80"/>
      <c r="I20" s="180"/>
      <c r="J20" s="78"/>
      <c r="K20" s="5"/>
      <c r="L20" s="55" t="e">
        <f>AVERAGE(G20:J20)</f>
        <v>#DIV/0!</v>
      </c>
      <c r="M20" s="56"/>
    </row>
    <row r="21" spans="1:13">
      <c r="A21" s="14">
        <f t="shared" si="2"/>
        <v>1</v>
      </c>
      <c r="B21" s="15">
        <f>SUM(G21:J21)</f>
        <v>0</v>
      </c>
      <c r="C21" s="16"/>
      <c r="D21" s="15">
        <f t="shared" si="1"/>
        <v>0</v>
      </c>
      <c r="E21" s="10"/>
      <c r="F21" s="10"/>
      <c r="G21" s="76"/>
      <c r="H21" s="80"/>
      <c r="I21" s="180"/>
      <c r="J21" s="78"/>
      <c r="K21" s="5"/>
      <c r="L21" s="55" t="e">
        <f>AVERAGE(G21:J21)</f>
        <v>#DIV/0!</v>
      </c>
      <c r="M21" s="56"/>
    </row>
    <row r="22" spans="1:13">
      <c r="A22" s="14">
        <f t="shared" si="2"/>
        <v>1</v>
      </c>
      <c r="B22" s="15">
        <f>SUM(G22:J22)</f>
        <v>0</v>
      </c>
      <c r="C22" s="16" t="s">
        <v>12</v>
      </c>
      <c r="D22" s="15">
        <f t="shared" si="1"/>
        <v>0</v>
      </c>
      <c r="E22" s="10"/>
      <c r="F22" s="10"/>
      <c r="G22" s="76"/>
      <c r="H22" s="80"/>
      <c r="I22" s="180"/>
      <c r="J22" s="78"/>
      <c r="K22" s="5"/>
      <c r="L22" s="55" t="e">
        <f>AVERAGE(G22:J22)</f>
        <v>#DIV/0!</v>
      </c>
      <c r="M22" s="56"/>
    </row>
    <row r="23" spans="1:13">
      <c r="A23" s="8">
        <f t="shared" si="2"/>
        <v>1</v>
      </c>
      <c r="B23" s="5">
        <f>SUM(G23:J23)</f>
        <v>0</v>
      </c>
      <c r="C23" s="9"/>
      <c r="D23" s="5">
        <f t="shared" si="1"/>
        <v>0</v>
      </c>
      <c r="E23" s="10"/>
      <c r="F23" s="10"/>
      <c r="G23" s="76"/>
      <c r="H23" s="80"/>
      <c r="I23" s="180"/>
      <c r="J23" s="78"/>
      <c r="K23" s="5"/>
      <c r="L23" s="55" t="e">
        <f>AVERAGE(G23:J23)</f>
        <v>#DIV/0!</v>
      </c>
      <c r="M23" s="56"/>
    </row>
    <row r="24" spans="1:13">
      <c r="A24" s="8">
        <f t="shared" si="2"/>
        <v>1</v>
      </c>
      <c r="B24" s="5">
        <f>SUM(G24:J24)</f>
        <v>0</v>
      </c>
      <c r="C24" s="9" t="s">
        <v>12</v>
      </c>
      <c r="D24" s="5">
        <f t="shared" si="1"/>
        <v>0</v>
      </c>
      <c r="E24" s="10"/>
      <c r="F24" s="10"/>
      <c r="G24" s="76"/>
      <c r="H24" s="80"/>
      <c r="I24" s="180"/>
      <c r="J24" s="78"/>
      <c r="K24" s="5"/>
      <c r="L24" s="55" t="e">
        <f>AVERAGE(G24:J24)</f>
        <v>#DIV/0!</v>
      </c>
      <c r="M24" s="56"/>
    </row>
    <row r="25" spans="1:13">
      <c r="A25" s="14">
        <f t="shared" si="2"/>
        <v>1</v>
      </c>
      <c r="B25" s="15">
        <f>SUM(G25:J25)</f>
        <v>0</v>
      </c>
      <c r="C25" s="16" t="s">
        <v>12</v>
      </c>
      <c r="D25" s="15">
        <f t="shared" si="1"/>
        <v>0</v>
      </c>
      <c r="E25" s="10"/>
      <c r="F25" s="10"/>
      <c r="G25" s="76"/>
      <c r="H25" s="80"/>
      <c r="I25" s="180"/>
      <c r="J25" s="78"/>
      <c r="K25" s="5"/>
      <c r="L25" s="55" t="e">
        <f>AVERAGE(G25:J25)</f>
        <v>#DIV/0!</v>
      </c>
      <c r="M25" s="56"/>
    </row>
    <row r="26" spans="1:13">
      <c r="A26" s="8">
        <f t="shared" si="2"/>
        <v>1</v>
      </c>
      <c r="B26" s="5">
        <f>SUM(G26:J26)</f>
        <v>0</v>
      </c>
      <c r="C26" s="9" t="s">
        <v>12</v>
      </c>
      <c r="D26" s="5">
        <f t="shared" si="1"/>
        <v>0</v>
      </c>
      <c r="E26" s="10"/>
      <c r="F26" s="10"/>
      <c r="G26" s="76"/>
      <c r="H26" s="80"/>
      <c r="I26" s="180"/>
      <c r="J26" s="78"/>
      <c r="K26" s="5"/>
      <c r="L26" s="55" t="e">
        <f>AVERAGE(G26:J26)</f>
        <v>#DIV/0!</v>
      </c>
      <c r="M26" s="56"/>
    </row>
    <row r="27" spans="1:13">
      <c r="A27" s="14">
        <f t="shared" si="2"/>
        <v>1</v>
      </c>
      <c r="B27" s="15">
        <f>SUM(G27:J27)</f>
        <v>0</v>
      </c>
      <c r="C27" s="16" t="s">
        <v>12</v>
      </c>
      <c r="D27" s="15">
        <f t="shared" si="1"/>
        <v>0</v>
      </c>
      <c r="E27" s="10"/>
      <c r="F27" s="10"/>
      <c r="G27" s="76"/>
      <c r="H27" s="80"/>
      <c r="I27" s="180"/>
      <c r="J27" s="78"/>
      <c r="K27" s="5"/>
      <c r="L27" s="55" t="e">
        <f>AVERAGE(G27:J27)</f>
        <v>#DIV/0!</v>
      </c>
      <c r="M27" s="56"/>
    </row>
    <row r="28" spans="1:13">
      <c r="A28" s="8">
        <f t="shared" si="2"/>
        <v>1</v>
      </c>
      <c r="B28" s="5">
        <f>SUM(G28:J28)</f>
        <v>0</v>
      </c>
      <c r="C28" s="9" t="s">
        <v>12</v>
      </c>
      <c r="D28" s="5">
        <f t="shared" si="1"/>
        <v>0</v>
      </c>
      <c r="E28" s="10"/>
      <c r="F28" s="10"/>
      <c r="G28" s="76"/>
      <c r="H28" s="80"/>
      <c r="I28" s="180"/>
      <c r="J28" s="78"/>
      <c r="K28" s="5"/>
      <c r="L28" s="55" t="e">
        <f>AVERAGE(G28:J28)</f>
        <v>#DIV/0!</v>
      </c>
      <c r="M28" s="56"/>
    </row>
    <row r="29" spans="1:13">
      <c r="A29" s="14">
        <f t="shared" si="2"/>
        <v>1</v>
      </c>
      <c r="B29" s="15">
        <f>SUM(G29:J29)</f>
        <v>0</v>
      </c>
      <c r="C29" s="16" t="s">
        <v>12</v>
      </c>
      <c r="D29" s="15">
        <f t="shared" si="1"/>
        <v>0</v>
      </c>
      <c r="E29" s="10"/>
      <c r="F29" s="10"/>
      <c r="G29" s="76"/>
      <c r="H29" s="80"/>
      <c r="I29" s="180"/>
      <c r="J29" s="78"/>
      <c r="K29" s="5"/>
      <c r="L29" s="55" t="e">
        <f>AVERAGE(G29:J29)</f>
        <v>#DIV/0!</v>
      </c>
      <c r="M29" s="56"/>
    </row>
    <row r="30" spans="1:13">
      <c r="A30" s="8">
        <f t="shared" si="2"/>
        <v>1</v>
      </c>
      <c r="B30" s="5">
        <f>SUM(G30:J30)</f>
        <v>0</v>
      </c>
      <c r="C30" s="9" t="s">
        <v>12</v>
      </c>
      <c r="D30" s="5">
        <f t="shared" si="1"/>
        <v>0</v>
      </c>
      <c r="E30" s="10"/>
      <c r="F30" s="10"/>
      <c r="G30" s="76"/>
      <c r="H30" s="80"/>
      <c r="I30" s="180"/>
      <c r="J30" s="78"/>
      <c r="K30" s="5"/>
      <c r="L30" s="55" t="e">
        <f>AVERAGE(G30:J30)</f>
        <v>#DIV/0!</v>
      </c>
      <c r="M30" s="56"/>
    </row>
    <row r="31" spans="1:13">
      <c r="A31" s="8">
        <f t="shared" si="2"/>
        <v>1</v>
      </c>
      <c r="B31" s="5">
        <f>SUM(G31:J31)</f>
        <v>0</v>
      </c>
      <c r="C31" s="9" t="s">
        <v>12</v>
      </c>
      <c r="D31" s="5">
        <f t="shared" si="1"/>
        <v>0</v>
      </c>
      <c r="E31" s="10"/>
      <c r="F31" s="10"/>
      <c r="G31" s="76"/>
      <c r="H31" s="80"/>
      <c r="I31" s="180"/>
      <c r="J31" s="78"/>
      <c r="K31" s="5"/>
      <c r="L31" s="55" t="e">
        <f>AVERAGE(G31:J31)</f>
        <v>#DIV/0!</v>
      </c>
      <c r="M31" s="56"/>
    </row>
    <row r="32" spans="1:13">
      <c r="A32" s="8">
        <f t="shared" si="2"/>
        <v>1</v>
      </c>
      <c r="B32" s="5">
        <f>SUM(G32:J32)</f>
        <v>0</v>
      </c>
      <c r="C32" s="9" t="s">
        <v>12</v>
      </c>
      <c r="D32" s="5">
        <f t="shared" si="1"/>
        <v>0</v>
      </c>
      <c r="E32" s="10"/>
      <c r="F32" s="10"/>
      <c r="G32" s="76"/>
      <c r="H32" s="80"/>
      <c r="I32" s="180"/>
      <c r="J32" s="78"/>
      <c r="K32" s="5"/>
      <c r="L32" s="55" t="e">
        <f>AVERAGE(G32:J32)</f>
        <v>#DIV/0!</v>
      </c>
      <c r="M32" s="56"/>
    </row>
    <row r="33" spans="1:13">
      <c r="A33" s="8">
        <f>RANK(B33,$B$6:$B$210,0)</f>
        <v>1</v>
      </c>
      <c r="B33" s="5">
        <f>SUM(G33:J33)</f>
        <v>0</v>
      </c>
      <c r="C33" s="9" t="s">
        <v>12</v>
      </c>
      <c r="D33" s="5">
        <f t="shared" si="1"/>
        <v>0</v>
      </c>
      <c r="E33" s="10"/>
      <c r="F33" s="10"/>
      <c r="G33" s="76"/>
      <c r="H33" s="80"/>
      <c r="I33" s="180"/>
      <c r="J33" s="78"/>
      <c r="K33" s="5"/>
      <c r="L33" s="55" t="e">
        <f>AVERAGE(G33:J33)</f>
        <v>#DIV/0!</v>
      </c>
      <c r="M33" s="56"/>
    </row>
    <row r="34" spans="1:13">
      <c r="A34" s="14">
        <f t="shared" ref="A34:A52" si="3">RANK(B34,$B$6:$B$153,0)</f>
        <v>1</v>
      </c>
      <c r="B34" s="15">
        <f>SUM(G34:J34)</f>
        <v>0</v>
      </c>
      <c r="C34" s="16" t="s">
        <v>12</v>
      </c>
      <c r="D34" s="15">
        <f t="shared" si="1"/>
        <v>0</v>
      </c>
      <c r="E34" s="10"/>
      <c r="F34" s="10"/>
      <c r="G34" s="76"/>
      <c r="H34" s="80"/>
      <c r="I34" s="180"/>
      <c r="J34" s="78"/>
      <c r="K34" s="5"/>
      <c r="L34" s="55" t="e">
        <f>AVERAGE(G34:J34)</f>
        <v>#DIV/0!</v>
      </c>
      <c r="M34" s="56"/>
    </row>
    <row r="35" spans="1:13">
      <c r="A35" s="14">
        <f t="shared" si="3"/>
        <v>1</v>
      </c>
      <c r="B35" s="15">
        <f>SUM(G35:J35)</f>
        <v>0</v>
      </c>
      <c r="C35" s="16" t="s">
        <v>12</v>
      </c>
      <c r="D35" s="15">
        <f t="shared" si="1"/>
        <v>0</v>
      </c>
      <c r="E35" s="10"/>
      <c r="F35" s="10"/>
      <c r="G35" s="76"/>
      <c r="H35" s="80"/>
      <c r="I35" s="180"/>
      <c r="J35" s="78"/>
      <c r="K35" s="5"/>
      <c r="L35" s="55" t="e">
        <f>AVERAGE(G35:J35)</f>
        <v>#DIV/0!</v>
      </c>
      <c r="M35" s="56"/>
    </row>
    <row r="36" spans="1:13">
      <c r="A36" s="8">
        <f t="shared" si="3"/>
        <v>1</v>
      </c>
      <c r="B36" s="5">
        <f>SUM(G36:J36)</f>
        <v>0</v>
      </c>
      <c r="C36" s="9" t="s">
        <v>12</v>
      </c>
      <c r="D36" s="5">
        <f t="shared" si="1"/>
        <v>0</v>
      </c>
      <c r="E36" s="10"/>
      <c r="F36" s="10"/>
      <c r="G36" s="76"/>
      <c r="H36" s="80"/>
      <c r="I36" s="180"/>
      <c r="J36" s="78"/>
      <c r="K36" s="5"/>
      <c r="L36" s="55" t="e">
        <f>AVERAGE(G36:J36)</f>
        <v>#DIV/0!</v>
      </c>
      <c r="M36" s="56"/>
    </row>
    <row r="37" spans="1:13">
      <c r="A37" s="8">
        <f t="shared" si="3"/>
        <v>1</v>
      </c>
      <c r="B37" s="5">
        <f>SUM(G37:J37)</f>
        <v>0</v>
      </c>
      <c r="C37" s="9" t="s">
        <v>12</v>
      </c>
      <c r="D37" s="5">
        <f t="shared" si="1"/>
        <v>0</v>
      </c>
      <c r="E37" s="10"/>
      <c r="F37" s="10"/>
      <c r="G37" s="76"/>
      <c r="H37" s="80"/>
      <c r="I37" s="180"/>
      <c r="J37" s="78"/>
      <c r="K37" s="5"/>
      <c r="L37" s="55" t="e">
        <f>AVERAGE(G37:J37)</f>
        <v>#DIV/0!</v>
      </c>
      <c r="M37" s="56"/>
    </row>
    <row r="38" spans="1:13">
      <c r="A38" s="14">
        <f t="shared" si="3"/>
        <v>1</v>
      </c>
      <c r="B38" s="15">
        <f>SUM(G38:J38)</f>
        <v>0</v>
      </c>
      <c r="C38" s="16" t="s">
        <v>12</v>
      </c>
      <c r="D38" s="15">
        <f t="shared" ref="D38:D69" si="4">$B$6-B38</f>
        <v>0</v>
      </c>
      <c r="E38" s="10"/>
      <c r="F38" s="10"/>
      <c r="G38" s="76"/>
      <c r="H38" s="80"/>
      <c r="I38" s="180"/>
      <c r="J38" s="78"/>
      <c r="K38" s="5"/>
      <c r="L38" s="55" t="e">
        <f>AVERAGE(G38:J38)</f>
        <v>#DIV/0!</v>
      </c>
      <c r="M38" s="56"/>
    </row>
    <row r="39" spans="1:13">
      <c r="A39" s="14">
        <f t="shared" si="3"/>
        <v>1</v>
      </c>
      <c r="B39" s="15">
        <f>SUM(G39:J39)</f>
        <v>0</v>
      </c>
      <c r="C39" s="16" t="s">
        <v>12</v>
      </c>
      <c r="D39" s="15">
        <f t="shared" si="4"/>
        <v>0</v>
      </c>
      <c r="E39" s="10"/>
      <c r="F39" s="10"/>
      <c r="G39" s="76"/>
      <c r="H39" s="80"/>
      <c r="I39" s="180"/>
      <c r="J39" s="78"/>
      <c r="K39" s="5"/>
      <c r="L39" s="55" t="e">
        <f>AVERAGE(G39:J39)</f>
        <v>#DIV/0!</v>
      </c>
      <c r="M39" s="56"/>
    </row>
    <row r="40" spans="1:13">
      <c r="A40" s="14">
        <f t="shared" si="3"/>
        <v>1</v>
      </c>
      <c r="B40" s="15">
        <f>SUM(G40:J40)</f>
        <v>0</v>
      </c>
      <c r="C40" s="16" t="s">
        <v>12</v>
      </c>
      <c r="D40" s="15">
        <f t="shared" si="4"/>
        <v>0</v>
      </c>
      <c r="E40" s="10"/>
      <c r="F40" s="10"/>
      <c r="G40" s="76"/>
      <c r="H40" s="80"/>
      <c r="I40" s="180"/>
      <c r="J40" s="78"/>
      <c r="K40" s="5"/>
      <c r="L40" s="55" t="e">
        <f>AVERAGE(G40:J40)</f>
        <v>#DIV/0!</v>
      </c>
      <c r="M40" s="56"/>
    </row>
    <row r="41" spans="1:13">
      <c r="A41" s="8">
        <f t="shared" si="3"/>
        <v>1</v>
      </c>
      <c r="B41" s="5">
        <f>SUM(G41:J41)</f>
        <v>0</v>
      </c>
      <c r="C41" s="9" t="s">
        <v>12</v>
      </c>
      <c r="D41" s="5">
        <f t="shared" si="4"/>
        <v>0</v>
      </c>
      <c r="E41" s="10"/>
      <c r="F41" s="10"/>
      <c r="G41" s="76"/>
      <c r="H41" s="80"/>
      <c r="I41" s="180"/>
      <c r="J41" s="78"/>
      <c r="K41" s="5"/>
      <c r="L41" s="55" t="e">
        <f>AVERAGE(G41:J41)</f>
        <v>#DIV/0!</v>
      </c>
      <c r="M41" s="56"/>
    </row>
    <row r="42" spans="1:13">
      <c r="A42" s="8">
        <f t="shared" si="3"/>
        <v>1</v>
      </c>
      <c r="B42" s="5">
        <f>SUM(G42:J42)</f>
        <v>0</v>
      </c>
      <c r="C42" s="9" t="s">
        <v>12</v>
      </c>
      <c r="D42" s="5">
        <f t="shared" si="4"/>
        <v>0</v>
      </c>
      <c r="E42" s="10"/>
      <c r="F42" s="10"/>
      <c r="G42" s="76"/>
      <c r="H42" s="80"/>
      <c r="I42" s="180"/>
      <c r="J42" s="78"/>
      <c r="K42" s="5"/>
      <c r="L42" s="55" t="e">
        <f>AVERAGE(G42:J42)</f>
        <v>#DIV/0!</v>
      </c>
      <c r="M42" s="56"/>
    </row>
    <row r="43" spans="1:13">
      <c r="A43" s="8">
        <f t="shared" si="3"/>
        <v>1</v>
      </c>
      <c r="B43" s="5">
        <f>SUM(G43:J43)</f>
        <v>0</v>
      </c>
      <c r="C43" s="9" t="s">
        <v>12</v>
      </c>
      <c r="D43" s="5">
        <f t="shared" si="4"/>
        <v>0</v>
      </c>
      <c r="E43" s="10"/>
      <c r="F43" s="10"/>
      <c r="G43" s="76"/>
      <c r="H43" s="80"/>
      <c r="I43" s="180"/>
      <c r="J43" s="78"/>
      <c r="K43" s="5"/>
      <c r="L43" s="55" t="e">
        <f>AVERAGE(G43:J43)</f>
        <v>#DIV/0!</v>
      </c>
      <c r="M43" s="56"/>
    </row>
    <row r="44" spans="1:13">
      <c r="A44" s="14">
        <f t="shared" si="3"/>
        <v>1</v>
      </c>
      <c r="B44" s="15">
        <f>SUM(G44:J44)</f>
        <v>0</v>
      </c>
      <c r="C44" s="16"/>
      <c r="D44" s="15">
        <f t="shared" si="4"/>
        <v>0</v>
      </c>
      <c r="E44" s="10"/>
      <c r="F44" s="10"/>
      <c r="G44" s="76"/>
      <c r="H44" s="80"/>
      <c r="I44" s="180"/>
      <c r="J44" s="78"/>
      <c r="K44" s="5"/>
      <c r="L44" s="55" t="e">
        <f>AVERAGE(G44:J44)</f>
        <v>#DIV/0!</v>
      </c>
      <c r="M44" s="56"/>
    </row>
    <row r="45" spans="1:13">
      <c r="A45" s="8">
        <f t="shared" si="3"/>
        <v>1</v>
      </c>
      <c r="B45" s="5">
        <f>SUM(G45:J45)</f>
        <v>0</v>
      </c>
      <c r="C45" s="9" t="s">
        <v>12</v>
      </c>
      <c r="D45" s="5">
        <f t="shared" si="4"/>
        <v>0</v>
      </c>
      <c r="E45" s="10"/>
      <c r="F45" s="10"/>
      <c r="G45" s="76"/>
      <c r="H45" s="80"/>
      <c r="I45" s="180"/>
      <c r="J45" s="78"/>
      <c r="K45" s="5"/>
      <c r="L45" s="55" t="e">
        <f>AVERAGE(G45:J45)</f>
        <v>#DIV/0!</v>
      </c>
      <c r="M45" s="56"/>
    </row>
    <row r="46" spans="1:13">
      <c r="A46" s="14">
        <f t="shared" si="3"/>
        <v>1</v>
      </c>
      <c r="B46" s="15">
        <f>SUM(G46:J46)</f>
        <v>0</v>
      </c>
      <c r="C46" s="16" t="s">
        <v>12</v>
      </c>
      <c r="D46" s="15">
        <f t="shared" si="4"/>
        <v>0</v>
      </c>
      <c r="E46" s="10"/>
      <c r="F46" s="10"/>
      <c r="G46" s="76"/>
      <c r="H46" s="80"/>
      <c r="I46" s="180"/>
      <c r="J46" s="78"/>
      <c r="K46" s="5"/>
      <c r="L46" s="55" t="e">
        <f>AVERAGE(G46:J46)</f>
        <v>#DIV/0!</v>
      </c>
      <c r="M46" s="56"/>
    </row>
    <row r="47" spans="1:13">
      <c r="A47" s="8">
        <f t="shared" si="3"/>
        <v>1</v>
      </c>
      <c r="B47" s="5">
        <f>SUM(G47:J47)</f>
        <v>0</v>
      </c>
      <c r="C47" s="9" t="s">
        <v>12</v>
      </c>
      <c r="D47" s="5">
        <f t="shared" si="4"/>
        <v>0</v>
      </c>
      <c r="E47" s="138"/>
      <c r="F47" s="138"/>
      <c r="G47" s="76"/>
      <c r="H47" s="80"/>
      <c r="I47" s="180"/>
      <c r="J47" s="78"/>
      <c r="K47" s="5"/>
      <c r="L47" s="55" t="e">
        <f>AVERAGE(G47:J47)</f>
        <v>#DIV/0!</v>
      </c>
      <c r="M47" s="56"/>
    </row>
    <row r="48" spans="1:13">
      <c r="A48" s="14">
        <f t="shared" si="3"/>
        <v>1</v>
      </c>
      <c r="B48" s="15">
        <f>SUM(G48:J48)</f>
        <v>0</v>
      </c>
      <c r="C48" s="16" t="s">
        <v>12</v>
      </c>
      <c r="D48" s="15">
        <f t="shared" si="4"/>
        <v>0</v>
      </c>
      <c r="E48" s="10"/>
      <c r="F48" s="10"/>
      <c r="G48" s="76"/>
      <c r="H48" s="80"/>
      <c r="I48" s="180"/>
      <c r="J48" s="78"/>
      <c r="K48" s="5"/>
      <c r="L48" s="55" t="e">
        <f>AVERAGE(G48:J48)</f>
        <v>#DIV/0!</v>
      </c>
      <c r="M48" s="56"/>
    </row>
    <row r="49" spans="1:13">
      <c r="A49" s="8">
        <f t="shared" si="3"/>
        <v>1</v>
      </c>
      <c r="B49" s="5">
        <f>SUM(G49:J49)</f>
        <v>0</v>
      </c>
      <c r="C49" s="9" t="s">
        <v>12</v>
      </c>
      <c r="D49" s="5">
        <f t="shared" si="4"/>
        <v>0</v>
      </c>
      <c r="E49" s="10"/>
      <c r="F49" s="10"/>
      <c r="G49" s="76"/>
      <c r="H49" s="80"/>
      <c r="I49" s="180"/>
      <c r="J49" s="78"/>
      <c r="K49" s="5"/>
      <c r="L49" s="55" t="e">
        <f>AVERAGE(G49:J49)</f>
        <v>#DIV/0!</v>
      </c>
      <c r="M49" s="56"/>
    </row>
    <row r="50" spans="1:13">
      <c r="A50" s="8">
        <f t="shared" si="3"/>
        <v>1</v>
      </c>
      <c r="B50" s="5">
        <f>SUM(G50:J50)</f>
        <v>0</v>
      </c>
      <c r="C50" s="56"/>
      <c r="D50" s="5">
        <f t="shared" si="4"/>
        <v>0</v>
      </c>
      <c r="E50" s="10"/>
      <c r="F50" s="10"/>
      <c r="G50" s="76"/>
      <c r="H50" s="80"/>
      <c r="I50" s="180"/>
      <c r="J50" s="78"/>
      <c r="K50" s="5"/>
      <c r="L50" s="55" t="e">
        <f>AVERAGE(G50:J50)</f>
        <v>#DIV/0!</v>
      </c>
      <c r="M50" s="56"/>
    </row>
    <row r="51" spans="1:13">
      <c r="A51" s="14">
        <f t="shared" si="3"/>
        <v>1</v>
      </c>
      <c r="B51" s="15">
        <f>SUM(G51:J51)</f>
        <v>0</v>
      </c>
      <c r="C51" s="16" t="s">
        <v>12</v>
      </c>
      <c r="D51" s="15">
        <f t="shared" si="4"/>
        <v>0</v>
      </c>
      <c r="E51" s="10"/>
      <c r="F51" s="10"/>
      <c r="G51" s="76"/>
      <c r="H51" s="80"/>
      <c r="I51" s="180"/>
      <c r="J51" s="78"/>
      <c r="K51" s="5"/>
      <c r="L51" s="55" t="e">
        <f>AVERAGE(G51:J51)</f>
        <v>#DIV/0!</v>
      </c>
      <c r="M51" s="56"/>
    </row>
    <row r="52" spans="1:13">
      <c r="A52" s="8">
        <f t="shared" si="3"/>
        <v>1</v>
      </c>
      <c r="B52" s="5">
        <f>SUM(G52:J52)</f>
        <v>0</v>
      </c>
      <c r="C52" s="9" t="s">
        <v>12</v>
      </c>
      <c r="D52" s="5">
        <f t="shared" si="4"/>
        <v>0</v>
      </c>
      <c r="E52" s="10"/>
      <c r="F52" s="10"/>
      <c r="G52" s="76"/>
      <c r="H52" s="80"/>
      <c r="I52" s="180"/>
      <c r="J52" s="78"/>
      <c r="K52" s="5"/>
      <c r="L52" s="55" t="e">
        <f>AVERAGE(G52:J52)</f>
        <v>#DIV/0!</v>
      </c>
      <c r="M52" s="56"/>
    </row>
    <row r="53" spans="1:13">
      <c r="A53" s="8">
        <f>RANK(B53,$B$6:$B$210,0)</f>
        <v>1</v>
      </c>
      <c r="B53" s="5">
        <f>SUM(G53:J53)</f>
        <v>0</v>
      </c>
      <c r="C53" s="56"/>
      <c r="D53" s="5">
        <f t="shared" si="4"/>
        <v>0</v>
      </c>
      <c r="E53" s="10"/>
      <c r="F53" s="10"/>
      <c r="G53" s="76"/>
      <c r="H53" s="80"/>
      <c r="I53" s="180"/>
      <c r="J53" s="78"/>
      <c r="K53" s="5"/>
      <c r="L53" s="55" t="e">
        <f>AVERAGE(G53:J53)</f>
        <v>#DIV/0!</v>
      </c>
      <c r="M53" s="56"/>
    </row>
    <row r="54" spans="1:13">
      <c r="A54" s="8">
        <f t="shared" ref="A54:A97" si="5">RANK(B54,$B$6:$B$153,0)</f>
        <v>1</v>
      </c>
      <c r="B54" s="5">
        <f>SUM(G54:J54)</f>
        <v>0</v>
      </c>
      <c r="C54" s="9" t="s">
        <v>12</v>
      </c>
      <c r="D54" s="5">
        <f t="shared" si="4"/>
        <v>0</v>
      </c>
      <c r="E54" s="10"/>
      <c r="F54" s="10"/>
      <c r="G54" s="76"/>
      <c r="H54" s="80"/>
      <c r="I54" s="180"/>
      <c r="J54" s="78"/>
      <c r="K54" s="5"/>
      <c r="L54" s="55" t="e">
        <f>AVERAGE(G54:J54)</f>
        <v>#DIV/0!</v>
      </c>
      <c r="M54" s="56"/>
    </row>
    <row r="55" spans="1:13">
      <c r="A55" s="8">
        <f t="shared" si="5"/>
        <v>1</v>
      </c>
      <c r="B55" s="5">
        <f>SUM(G55:J55)</f>
        <v>0</v>
      </c>
      <c r="C55" s="9" t="s">
        <v>12</v>
      </c>
      <c r="D55" s="5">
        <f t="shared" si="4"/>
        <v>0</v>
      </c>
      <c r="E55" s="10"/>
      <c r="F55" s="10"/>
      <c r="G55" s="76"/>
      <c r="H55" s="80"/>
      <c r="I55" s="180"/>
      <c r="J55" s="78"/>
      <c r="K55" s="5"/>
      <c r="L55" s="55" t="e">
        <f>AVERAGE(G55:J55)</f>
        <v>#DIV/0!</v>
      </c>
      <c r="M55" s="56"/>
    </row>
    <row r="56" spans="1:13">
      <c r="A56" s="8">
        <f t="shared" si="5"/>
        <v>1</v>
      </c>
      <c r="B56" s="5">
        <f>SUM(G56:J56)</f>
        <v>0</v>
      </c>
      <c r="C56" s="9" t="s">
        <v>12</v>
      </c>
      <c r="D56" s="5">
        <f t="shared" si="4"/>
        <v>0</v>
      </c>
      <c r="E56" s="10"/>
      <c r="F56" s="10"/>
      <c r="G56" s="76"/>
      <c r="H56" s="80"/>
      <c r="I56" s="180"/>
      <c r="J56" s="78"/>
      <c r="K56" s="5"/>
      <c r="L56" s="55" t="e">
        <f>AVERAGE(G56:J56)</f>
        <v>#DIV/0!</v>
      </c>
      <c r="M56" s="56"/>
    </row>
    <row r="57" spans="1:13">
      <c r="A57" s="8">
        <f t="shared" si="5"/>
        <v>1</v>
      </c>
      <c r="B57" s="5">
        <f>SUM(G57:J57)</f>
        <v>0</v>
      </c>
      <c r="C57" s="9" t="s">
        <v>12</v>
      </c>
      <c r="D57" s="5">
        <f t="shared" si="4"/>
        <v>0</v>
      </c>
      <c r="E57" s="10"/>
      <c r="F57" s="10"/>
      <c r="G57" s="76"/>
      <c r="H57" s="80"/>
      <c r="I57" s="180"/>
      <c r="J57" s="78"/>
      <c r="K57" s="5"/>
      <c r="L57" s="55" t="e">
        <f>AVERAGE(G57:J57)</f>
        <v>#DIV/0!</v>
      </c>
      <c r="M57" s="56"/>
    </row>
    <row r="58" spans="1:13">
      <c r="A58" s="8">
        <f t="shared" si="5"/>
        <v>1</v>
      </c>
      <c r="B58" s="5">
        <f>SUM(G58:J58)</f>
        <v>0</v>
      </c>
      <c r="C58" s="9" t="s">
        <v>12</v>
      </c>
      <c r="D58" s="5">
        <f t="shared" si="4"/>
        <v>0</v>
      </c>
      <c r="E58" s="10"/>
      <c r="F58" s="10"/>
      <c r="G58" s="76"/>
      <c r="H58" s="80"/>
      <c r="I58" s="180"/>
      <c r="J58" s="78"/>
      <c r="K58" s="5"/>
      <c r="L58" s="55" t="e">
        <f>AVERAGE(G58:J58)</f>
        <v>#DIV/0!</v>
      </c>
      <c r="M58" s="56"/>
    </row>
    <row r="59" spans="1:13">
      <c r="A59" s="14">
        <f t="shared" si="5"/>
        <v>1</v>
      </c>
      <c r="B59" s="15">
        <f>SUM(G59:J59)</f>
        <v>0</v>
      </c>
      <c r="C59" s="16" t="s">
        <v>12</v>
      </c>
      <c r="D59" s="15">
        <f t="shared" si="4"/>
        <v>0</v>
      </c>
      <c r="E59" s="10"/>
      <c r="F59" s="10"/>
      <c r="G59" s="76"/>
      <c r="H59" s="80"/>
      <c r="I59" s="180"/>
      <c r="J59" s="78"/>
      <c r="K59" s="5"/>
      <c r="L59" s="55" t="e">
        <f>AVERAGE(G59:J59)</f>
        <v>#DIV/0!</v>
      </c>
      <c r="M59" s="56"/>
    </row>
    <row r="60" spans="1:13">
      <c r="A60" s="14">
        <f t="shared" si="5"/>
        <v>1</v>
      </c>
      <c r="B60" s="15">
        <f>SUM(G60:J60)</f>
        <v>0</v>
      </c>
      <c r="C60" s="16" t="s">
        <v>12</v>
      </c>
      <c r="D60" s="15">
        <f t="shared" si="4"/>
        <v>0</v>
      </c>
      <c r="E60" s="10"/>
      <c r="F60" s="10"/>
      <c r="G60" s="76"/>
      <c r="H60" s="80"/>
      <c r="I60" s="180"/>
      <c r="J60" s="78"/>
      <c r="K60" s="5"/>
      <c r="L60" s="55" t="e">
        <f>AVERAGE(G60:J60)</f>
        <v>#DIV/0!</v>
      </c>
      <c r="M60" s="56"/>
    </row>
    <row r="61" spans="1:13">
      <c r="A61" s="14">
        <f t="shared" si="5"/>
        <v>1</v>
      </c>
      <c r="B61" s="15">
        <f>SUM(G61:J61)</f>
        <v>0</v>
      </c>
      <c r="C61" s="16" t="s">
        <v>12</v>
      </c>
      <c r="D61" s="15">
        <f t="shared" si="4"/>
        <v>0</v>
      </c>
      <c r="E61" s="10"/>
      <c r="F61" s="10"/>
      <c r="G61" s="76"/>
      <c r="H61" s="80"/>
      <c r="I61" s="180"/>
      <c r="J61" s="78"/>
      <c r="K61" s="5"/>
      <c r="L61" s="55" t="e">
        <f>AVERAGE(G61:J61)</f>
        <v>#DIV/0!</v>
      </c>
      <c r="M61" s="56"/>
    </row>
    <row r="62" spans="1:13">
      <c r="A62" s="14">
        <f t="shared" si="5"/>
        <v>1</v>
      </c>
      <c r="B62" s="15">
        <f>SUM(G62:J62)</f>
        <v>0</v>
      </c>
      <c r="C62" s="16" t="s">
        <v>12</v>
      </c>
      <c r="D62" s="15">
        <f t="shared" si="4"/>
        <v>0</v>
      </c>
      <c r="E62" s="10"/>
      <c r="F62" s="10"/>
      <c r="G62" s="76"/>
      <c r="H62" s="80"/>
      <c r="I62" s="180"/>
      <c r="J62" s="78"/>
      <c r="K62" s="5"/>
      <c r="L62" s="55" t="e">
        <f>AVERAGE(G62:J62)</f>
        <v>#DIV/0!</v>
      </c>
      <c r="M62" s="56"/>
    </row>
    <row r="63" spans="1:13">
      <c r="A63" s="14">
        <f t="shared" si="5"/>
        <v>1</v>
      </c>
      <c r="B63" s="15">
        <f>SUM(G63:J63)</f>
        <v>0</v>
      </c>
      <c r="C63" s="16" t="s">
        <v>12</v>
      </c>
      <c r="D63" s="15">
        <f t="shared" si="4"/>
        <v>0</v>
      </c>
      <c r="E63" s="10"/>
      <c r="F63" s="10"/>
      <c r="G63" s="76"/>
      <c r="H63" s="80"/>
      <c r="I63" s="180"/>
      <c r="J63" s="78"/>
      <c r="K63" s="15"/>
      <c r="L63" s="55" t="e">
        <f>AVERAGE(G63:J63)</f>
        <v>#DIV/0!</v>
      </c>
      <c r="M63" s="59"/>
    </row>
    <row r="64" spans="1:13">
      <c r="A64" s="14">
        <f t="shared" si="5"/>
        <v>1</v>
      </c>
      <c r="B64" s="15">
        <f>SUM(G64:J64)</f>
        <v>0</v>
      </c>
      <c r="C64" s="16" t="s">
        <v>12</v>
      </c>
      <c r="D64" s="15">
        <f t="shared" si="4"/>
        <v>0</v>
      </c>
      <c r="E64" s="10"/>
      <c r="F64" s="10"/>
      <c r="G64" s="76"/>
      <c r="H64" s="80"/>
      <c r="I64" s="180"/>
      <c r="J64" s="78"/>
      <c r="K64" s="15"/>
      <c r="L64" s="55" t="e">
        <f>AVERAGE(G64:J64)</f>
        <v>#DIV/0!</v>
      </c>
      <c r="M64" s="59"/>
    </row>
    <row r="65" spans="1:13">
      <c r="A65" s="14">
        <f t="shared" si="5"/>
        <v>1</v>
      </c>
      <c r="B65" s="15">
        <f>SUM(G65:J65)</f>
        <v>0</v>
      </c>
      <c r="C65" s="16" t="s">
        <v>12</v>
      </c>
      <c r="D65" s="15">
        <f t="shared" si="4"/>
        <v>0</v>
      </c>
      <c r="E65" s="10"/>
      <c r="F65" s="10"/>
      <c r="G65" s="76"/>
      <c r="H65" s="80"/>
      <c r="I65" s="180"/>
      <c r="J65" s="78"/>
      <c r="K65" s="15"/>
      <c r="L65" s="55" t="e">
        <f>AVERAGE(G65:J65)</f>
        <v>#DIV/0!</v>
      </c>
      <c r="M65" s="59"/>
    </row>
    <row r="66" spans="1:13">
      <c r="A66" s="14">
        <f t="shared" si="5"/>
        <v>1</v>
      </c>
      <c r="B66" s="15">
        <f>SUM(G66:J66)</f>
        <v>0</v>
      </c>
      <c r="C66" s="59"/>
      <c r="D66" s="15">
        <f t="shared" si="4"/>
        <v>0</v>
      </c>
      <c r="E66" s="10"/>
      <c r="F66" s="10"/>
      <c r="G66" s="76"/>
      <c r="H66" s="80"/>
      <c r="I66" s="180"/>
      <c r="J66" s="78"/>
      <c r="K66" s="15"/>
      <c r="L66" s="55" t="e">
        <f>AVERAGE(G66:J66)</f>
        <v>#DIV/0!</v>
      </c>
      <c r="M66" s="59"/>
    </row>
    <row r="67" spans="1:13">
      <c r="A67" s="14">
        <f t="shared" si="5"/>
        <v>1</v>
      </c>
      <c r="B67" s="15">
        <f>SUM(G67:J67)</f>
        <v>0</v>
      </c>
      <c r="C67" s="16" t="s">
        <v>12</v>
      </c>
      <c r="D67" s="15">
        <f t="shared" si="4"/>
        <v>0</v>
      </c>
      <c r="E67" s="10"/>
      <c r="F67" s="10"/>
      <c r="G67" s="76"/>
      <c r="H67" s="80"/>
      <c r="I67" s="180"/>
      <c r="J67" s="78"/>
      <c r="K67" s="15"/>
      <c r="L67" s="55" t="e">
        <f>AVERAGE(G67:J67)</f>
        <v>#DIV/0!</v>
      </c>
      <c r="M67" s="59"/>
    </row>
    <row r="68" spans="1:13">
      <c r="A68" s="14">
        <f t="shared" si="5"/>
        <v>1</v>
      </c>
      <c r="B68" s="15">
        <f>SUM(G68:J68)</f>
        <v>0</v>
      </c>
      <c r="C68" s="16" t="s">
        <v>12</v>
      </c>
      <c r="D68" s="15">
        <f t="shared" si="4"/>
        <v>0</v>
      </c>
      <c r="E68" s="20"/>
      <c r="F68" s="20"/>
      <c r="G68" s="76"/>
      <c r="H68" s="80"/>
      <c r="I68" s="180"/>
      <c r="J68" s="78"/>
      <c r="K68" s="15"/>
      <c r="L68" s="55" t="e">
        <f>AVERAGE(G68:J68)</f>
        <v>#DIV/0!</v>
      </c>
      <c r="M68" s="59"/>
    </row>
    <row r="69" spans="1:13">
      <c r="A69" s="14">
        <f t="shared" si="5"/>
        <v>1</v>
      </c>
      <c r="B69" s="15">
        <f>SUM(G69:J69)</f>
        <v>0</v>
      </c>
      <c r="C69" s="59"/>
      <c r="D69" s="15">
        <f t="shared" si="4"/>
        <v>0</v>
      </c>
      <c r="E69" s="10"/>
      <c r="F69" s="10"/>
      <c r="G69" s="76"/>
      <c r="H69" s="80"/>
      <c r="I69" s="180"/>
      <c r="J69" s="78"/>
      <c r="K69" s="15"/>
      <c r="L69" s="55" t="e">
        <f>AVERAGE(G69:J69)</f>
        <v>#DIV/0!</v>
      </c>
      <c r="M69" s="59"/>
    </row>
    <row r="70" spans="1:13">
      <c r="A70" s="14">
        <f t="shared" si="5"/>
        <v>1</v>
      </c>
      <c r="B70" s="15">
        <f>SUM(G70:J70)</f>
        <v>0</v>
      </c>
      <c r="C70" s="16" t="s">
        <v>12</v>
      </c>
      <c r="D70" s="15">
        <f t="shared" ref="D70:D97" si="6">$B$6-B70</f>
        <v>0</v>
      </c>
      <c r="E70" s="57"/>
      <c r="F70" s="10"/>
      <c r="G70" s="76"/>
      <c r="H70" s="80"/>
      <c r="I70" s="180"/>
      <c r="J70" s="78"/>
      <c r="K70" s="15"/>
      <c r="L70" s="55" t="e">
        <f>AVERAGE(G70:J70)</f>
        <v>#DIV/0!</v>
      </c>
      <c r="M70" s="59"/>
    </row>
    <row r="71" spans="1:13">
      <c r="A71" s="14">
        <f t="shared" si="5"/>
        <v>1</v>
      </c>
      <c r="B71" s="15">
        <f>SUM(G71:J71)</f>
        <v>0</v>
      </c>
      <c r="C71" s="16" t="s">
        <v>12</v>
      </c>
      <c r="D71" s="15">
        <f t="shared" si="6"/>
        <v>0</v>
      </c>
      <c r="E71" s="10"/>
      <c r="F71" s="10"/>
      <c r="G71" s="76"/>
      <c r="H71" s="80"/>
      <c r="I71" s="180"/>
      <c r="J71" s="78"/>
      <c r="K71" s="15"/>
      <c r="L71" s="55" t="e">
        <f>AVERAGE(G71:J71)</f>
        <v>#DIV/0!</v>
      </c>
      <c r="M71" s="59"/>
    </row>
    <row r="72" spans="1:13">
      <c r="A72" s="14">
        <f t="shared" si="5"/>
        <v>1</v>
      </c>
      <c r="B72" s="15">
        <f>SUM(G72:J72)</f>
        <v>0</v>
      </c>
      <c r="C72" s="16"/>
      <c r="D72" s="15">
        <f t="shared" si="6"/>
        <v>0</v>
      </c>
      <c r="E72" s="10"/>
      <c r="F72" s="10"/>
      <c r="G72" s="76"/>
      <c r="H72" s="80"/>
      <c r="I72" s="180"/>
      <c r="J72" s="78"/>
      <c r="K72" s="15"/>
      <c r="L72" s="55" t="e">
        <f>AVERAGE(G72:J72)</f>
        <v>#DIV/0!</v>
      </c>
      <c r="M72" s="59"/>
    </row>
    <row r="73" spans="1:13">
      <c r="A73" s="14">
        <f t="shared" si="5"/>
        <v>1</v>
      </c>
      <c r="B73" s="15">
        <f>SUM(G73:J73)</f>
        <v>0</v>
      </c>
      <c r="C73" s="16" t="s">
        <v>12</v>
      </c>
      <c r="D73" s="15">
        <f t="shared" si="6"/>
        <v>0</v>
      </c>
      <c r="E73" s="10"/>
      <c r="F73" s="10"/>
      <c r="G73" s="76"/>
      <c r="H73" s="80"/>
      <c r="I73" s="180"/>
      <c r="J73" s="78"/>
      <c r="K73" s="15"/>
      <c r="L73" s="55" t="e">
        <f>AVERAGE(G73:J73)</f>
        <v>#DIV/0!</v>
      </c>
      <c r="M73" s="59"/>
    </row>
    <row r="74" spans="1:13">
      <c r="A74" s="14">
        <f t="shared" si="5"/>
        <v>1</v>
      </c>
      <c r="B74" s="15">
        <f>SUM(G74:J74)</f>
        <v>0</v>
      </c>
      <c r="D74" s="15">
        <f t="shared" si="6"/>
        <v>0</v>
      </c>
      <c r="E74" s="10"/>
      <c r="F74" s="10"/>
      <c r="G74" s="76"/>
      <c r="H74" s="80"/>
      <c r="I74" s="180"/>
      <c r="J74" s="78"/>
      <c r="K74" s="15"/>
      <c r="L74" s="55" t="e">
        <f>AVERAGE(G74:J74)</f>
        <v>#DIV/0!</v>
      </c>
      <c r="M74" s="59"/>
    </row>
    <row r="75" spans="1:13">
      <c r="A75" s="14">
        <f t="shared" si="5"/>
        <v>1</v>
      </c>
      <c r="B75" s="15">
        <f>SUM(G75:J75)</f>
        <v>0</v>
      </c>
      <c r="C75" s="16" t="s">
        <v>12</v>
      </c>
      <c r="D75" s="15">
        <f t="shared" si="6"/>
        <v>0</v>
      </c>
      <c r="E75" s="10"/>
      <c r="F75" s="10"/>
      <c r="G75" s="76"/>
      <c r="H75" s="80"/>
      <c r="I75" s="180"/>
      <c r="J75" s="78"/>
      <c r="K75" s="15"/>
      <c r="L75" s="55" t="e">
        <f>AVERAGE(G75:J75)</f>
        <v>#DIV/0!</v>
      </c>
      <c r="M75" s="59"/>
    </row>
    <row r="76" spans="1:13">
      <c r="A76" s="14">
        <f t="shared" si="5"/>
        <v>1</v>
      </c>
      <c r="B76" s="15">
        <f>SUM(G76:J76)</f>
        <v>0</v>
      </c>
      <c r="C76" s="16" t="s">
        <v>12</v>
      </c>
      <c r="D76" s="15">
        <f t="shared" si="6"/>
        <v>0</v>
      </c>
      <c r="E76" s="10"/>
      <c r="F76" s="10"/>
      <c r="G76" s="76"/>
      <c r="H76" s="80"/>
      <c r="I76" s="180"/>
      <c r="J76" s="78"/>
      <c r="K76" s="15"/>
      <c r="L76" s="55" t="e">
        <f>AVERAGE(G76:J76)</f>
        <v>#DIV/0!</v>
      </c>
      <c r="M76" s="59"/>
    </row>
    <row r="77" spans="1:13">
      <c r="A77" s="14">
        <f t="shared" si="5"/>
        <v>1</v>
      </c>
      <c r="B77" s="15">
        <f>SUM(G77:J77)</f>
        <v>0</v>
      </c>
      <c r="C77" s="16" t="s">
        <v>12</v>
      </c>
      <c r="D77" s="15">
        <f t="shared" si="6"/>
        <v>0</v>
      </c>
      <c r="E77" s="10"/>
      <c r="F77" s="10"/>
      <c r="G77" s="76"/>
      <c r="H77" s="80"/>
      <c r="I77" s="180"/>
      <c r="J77" s="78"/>
      <c r="K77" s="15"/>
      <c r="L77" s="55" t="e">
        <f>AVERAGE(G77:J77)</f>
        <v>#DIV/0!</v>
      </c>
      <c r="M77" s="59"/>
    </row>
    <row r="78" spans="1:13">
      <c r="A78" s="14">
        <f t="shared" si="5"/>
        <v>1</v>
      </c>
      <c r="B78" s="15">
        <f>SUM(G78:J78)</f>
        <v>0</v>
      </c>
      <c r="C78" s="16" t="s">
        <v>12</v>
      </c>
      <c r="D78" s="15">
        <f t="shared" si="6"/>
        <v>0</v>
      </c>
      <c r="E78" s="10"/>
      <c r="F78" s="10"/>
      <c r="G78" s="76"/>
      <c r="H78" s="80"/>
      <c r="I78" s="180"/>
      <c r="J78" s="78"/>
      <c r="K78" s="15"/>
      <c r="L78" s="55" t="e">
        <f>AVERAGE(G78:J78)</f>
        <v>#DIV/0!</v>
      </c>
      <c r="M78" s="59"/>
    </row>
    <row r="79" spans="1:13">
      <c r="A79" s="14">
        <f t="shared" si="5"/>
        <v>1</v>
      </c>
      <c r="B79" s="15">
        <f>SUM(G79:J79)</f>
        <v>0</v>
      </c>
      <c r="C79" s="16" t="s">
        <v>12</v>
      </c>
      <c r="D79" s="15">
        <f t="shared" si="6"/>
        <v>0</v>
      </c>
      <c r="E79" s="10"/>
      <c r="F79" s="10"/>
      <c r="G79" s="76"/>
      <c r="H79" s="80"/>
      <c r="I79" s="180"/>
      <c r="J79" s="78"/>
      <c r="K79" s="15"/>
      <c r="L79" s="55" t="e">
        <f>AVERAGE(G79:J79)</f>
        <v>#DIV/0!</v>
      </c>
      <c r="M79" s="59"/>
    </row>
    <row r="80" spans="1:13">
      <c r="A80" s="14">
        <f t="shared" si="5"/>
        <v>1</v>
      </c>
      <c r="B80" s="15">
        <f>SUM(G80:J80)</f>
        <v>0</v>
      </c>
      <c r="C80" s="16" t="s">
        <v>12</v>
      </c>
      <c r="D80" s="15">
        <f t="shared" si="6"/>
        <v>0</v>
      </c>
      <c r="E80" s="10"/>
      <c r="F80" s="10"/>
      <c r="G80" s="76"/>
      <c r="H80" s="80"/>
      <c r="I80" s="180"/>
      <c r="J80" s="78"/>
      <c r="K80" s="15"/>
      <c r="L80" s="55" t="e">
        <f>AVERAGE(G80:J80)</f>
        <v>#DIV/0!</v>
      </c>
      <c r="M80" s="59"/>
    </row>
    <row r="81" spans="1:13">
      <c r="A81" s="14">
        <f t="shared" si="5"/>
        <v>1</v>
      </c>
      <c r="B81" s="15">
        <f>SUM(G81:J81)</f>
        <v>0</v>
      </c>
      <c r="C81" s="16" t="s">
        <v>12</v>
      </c>
      <c r="D81" s="15">
        <f t="shared" si="6"/>
        <v>0</v>
      </c>
      <c r="E81" s="10"/>
      <c r="F81" s="10"/>
      <c r="G81" s="76"/>
      <c r="H81" s="80"/>
      <c r="I81" s="180"/>
      <c r="J81" s="78"/>
      <c r="K81" s="15"/>
      <c r="L81" s="55" t="e">
        <f>AVERAGE(G81:J81)</f>
        <v>#DIV/0!</v>
      </c>
      <c r="M81" s="59"/>
    </row>
    <row r="82" spans="1:13">
      <c r="A82" s="14">
        <f t="shared" si="5"/>
        <v>1</v>
      </c>
      <c r="B82" s="15">
        <f>SUM(G82:J82)</f>
        <v>0</v>
      </c>
      <c r="C82" s="16" t="s">
        <v>12</v>
      </c>
      <c r="D82" s="15">
        <f t="shared" si="6"/>
        <v>0</v>
      </c>
      <c r="E82" s="10"/>
      <c r="F82" s="10"/>
      <c r="G82" s="76"/>
      <c r="H82" s="80"/>
      <c r="I82" s="180"/>
      <c r="J82" s="78"/>
      <c r="K82" s="15"/>
      <c r="L82" s="55" t="e">
        <f>AVERAGE(G82:J82)</f>
        <v>#DIV/0!</v>
      </c>
      <c r="M82" s="59"/>
    </row>
    <row r="83" spans="1:13">
      <c r="A83" s="14">
        <f t="shared" si="5"/>
        <v>1</v>
      </c>
      <c r="B83" s="15">
        <f>SUM(G83:J83)</f>
        <v>0</v>
      </c>
      <c r="C83" s="16"/>
      <c r="D83" s="15">
        <f t="shared" si="6"/>
        <v>0</v>
      </c>
      <c r="E83" s="20"/>
      <c r="F83" s="20"/>
      <c r="G83" s="76"/>
      <c r="H83" s="80"/>
      <c r="I83" s="180"/>
      <c r="J83" s="78"/>
      <c r="K83" s="15"/>
      <c r="L83" s="55" t="e">
        <f>AVERAGE(G83:J83)</f>
        <v>#DIV/0!</v>
      </c>
      <c r="M83" s="59"/>
    </row>
    <row r="84" spans="1:13">
      <c r="A84" s="14">
        <f t="shared" si="5"/>
        <v>1</v>
      </c>
      <c r="B84" s="15">
        <f>SUM(G84:J84)</f>
        <v>0</v>
      </c>
      <c r="C84" s="16" t="s">
        <v>12</v>
      </c>
      <c r="D84" s="15">
        <f t="shared" si="6"/>
        <v>0</v>
      </c>
      <c r="E84" s="10"/>
      <c r="F84" s="10"/>
      <c r="G84" s="76"/>
      <c r="H84" s="80"/>
      <c r="I84" s="180"/>
      <c r="J84" s="78"/>
      <c r="K84" s="15"/>
      <c r="L84" s="55" t="e">
        <f>AVERAGE(G84:J84)</f>
        <v>#DIV/0!</v>
      </c>
      <c r="M84" s="59"/>
    </row>
    <row r="85" spans="1:13">
      <c r="A85" s="14">
        <f t="shared" si="5"/>
        <v>1</v>
      </c>
      <c r="B85" s="15">
        <f>SUM(G85:J85)</f>
        <v>0</v>
      </c>
      <c r="C85" s="16" t="s">
        <v>12</v>
      </c>
      <c r="D85" s="15">
        <f t="shared" si="6"/>
        <v>0</v>
      </c>
      <c r="E85" s="10"/>
      <c r="F85" s="10"/>
      <c r="G85" s="76"/>
      <c r="H85" s="80"/>
      <c r="I85" s="180"/>
      <c r="J85" s="78"/>
      <c r="K85" s="15"/>
      <c r="L85" s="55" t="e">
        <f>AVERAGE(G85:J85)</f>
        <v>#DIV/0!</v>
      </c>
      <c r="M85" s="59"/>
    </row>
    <row r="86" spans="1:13">
      <c r="A86" s="14">
        <f t="shared" si="5"/>
        <v>1</v>
      </c>
      <c r="B86" s="15">
        <f>SUM(G86:J86)</f>
        <v>0</v>
      </c>
      <c r="C86" s="16"/>
      <c r="D86" s="15">
        <f t="shared" si="6"/>
        <v>0</v>
      </c>
      <c r="E86" s="10"/>
      <c r="F86" s="10"/>
      <c r="G86" s="76"/>
      <c r="H86" s="80"/>
      <c r="I86" s="180"/>
      <c r="J86" s="78"/>
      <c r="K86" s="15"/>
      <c r="L86" s="55" t="e">
        <f>AVERAGE(G86:J86)</f>
        <v>#DIV/0!</v>
      </c>
      <c r="M86" s="59"/>
    </row>
    <row r="87" spans="1:13">
      <c r="A87" s="14">
        <f t="shared" si="5"/>
        <v>1</v>
      </c>
      <c r="B87" s="15">
        <f>SUM(G87:J87)</f>
        <v>0</v>
      </c>
      <c r="C87" s="16"/>
      <c r="D87" s="15">
        <f t="shared" si="6"/>
        <v>0</v>
      </c>
      <c r="E87" s="10"/>
      <c r="F87" s="10"/>
      <c r="G87" s="76"/>
      <c r="H87" s="80"/>
      <c r="I87" s="180"/>
      <c r="J87" s="78"/>
      <c r="K87" s="15"/>
      <c r="L87" s="55" t="e">
        <f>AVERAGE(G87:J87)</f>
        <v>#DIV/0!</v>
      </c>
      <c r="M87" s="59"/>
    </row>
    <row r="88" spans="1:13">
      <c r="A88" s="14">
        <f t="shared" si="5"/>
        <v>1</v>
      </c>
      <c r="B88" s="15">
        <f>SUM(G88:J88)</f>
        <v>0</v>
      </c>
      <c r="C88" s="59"/>
      <c r="D88" s="15">
        <f t="shared" si="6"/>
        <v>0</v>
      </c>
      <c r="E88" s="10"/>
      <c r="F88" s="10"/>
      <c r="G88" s="76"/>
      <c r="H88" s="80"/>
      <c r="I88" s="180"/>
      <c r="J88" s="78"/>
      <c r="K88" s="15"/>
      <c r="L88" s="55" t="e">
        <f>AVERAGE(G88:J88)</f>
        <v>#DIV/0!</v>
      </c>
      <c r="M88" s="59"/>
    </row>
    <row r="89" spans="1:13">
      <c r="A89" s="14">
        <f t="shared" si="5"/>
        <v>1</v>
      </c>
      <c r="B89" s="15">
        <f>SUM(G89:J89)</f>
        <v>0</v>
      </c>
      <c r="C89" s="16" t="s">
        <v>12</v>
      </c>
      <c r="D89" s="15">
        <f t="shared" si="6"/>
        <v>0</v>
      </c>
      <c r="E89" s="10"/>
      <c r="F89" s="10"/>
      <c r="G89" s="76"/>
      <c r="H89" s="80"/>
      <c r="I89" s="180"/>
      <c r="J89" s="78"/>
      <c r="K89" s="15"/>
      <c r="L89" s="55" t="e">
        <f>AVERAGE(G89:J89)</f>
        <v>#DIV/0!</v>
      </c>
      <c r="M89" s="59"/>
    </row>
    <row r="90" spans="1:13">
      <c r="A90" s="14">
        <f t="shared" si="5"/>
        <v>1</v>
      </c>
      <c r="B90" s="15">
        <f>SUM(G90:J90)</f>
        <v>0</v>
      </c>
      <c r="C90" s="16" t="s">
        <v>12</v>
      </c>
      <c r="D90" s="15">
        <f t="shared" si="6"/>
        <v>0</v>
      </c>
      <c r="E90" s="10"/>
      <c r="F90" s="10"/>
      <c r="G90" s="76"/>
      <c r="H90" s="80"/>
      <c r="I90" s="180"/>
      <c r="J90" s="78"/>
      <c r="K90" s="15"/>
      <c r="L90" s="55" t="e">
        <f>AVERAGE(G90:J90)</f>
        <v>#DIV/0!</v>
      </c>
      <c r="M90" s="59"/>
    </row>
    <row r="91" spans="1:13">
      <c r="A91" s="14">
        <f t="shared" si="5"/>
        <v>1</v>
      </c>
      <c r="B91" s="15">
        <f>SUM(G91:J91)</f>
        <v>0</v>
      </c>
      <c r="C91" s="16" t="s">
        <v>12</v>
      </c>
      <c r="D91" s="15">
        <f t="shared" si="6"/>
        <v>0</v>
      </c>
      <c r="E91" s="10"/>
      <c r="F91" s="10"/>
      <c r="G91" s="76"/>
      <c r="H91" s="80"/>
      <c r="I91" s="180"/>
      <c r="J91" s="78"/>
      <c r="K91" s="15"/>
      <c r="L91" s="55" t="e">
        <f>AVERAGE(G91:J91)</f>
        <v>#DIV/0!</v>
      </c>
      <c r="M91" s="59"/>
    </row>
    <row r="92" spans="1:13">
      <c r="A92" s="14">
        <f t="shared" si="5"/>
        <v>1</v>
      </c>
      <c r="B92" s="15">
        <f>SUM(G92:J92)</f>
        <v>0</v>
      </c>
      <c r="C92" s="16" t="s">
        <v>12</v>
      </c>
      <c r="D92" s="15">
        <f t="shared" si="6"/>
        <v>0</v>
      </c>
      <c r="G92" s="76"/>
      <c r="H92" s="80"/>
      <c r="I92" s="180"/>
      <c r="J92" s="78"/>
      <c r="K92" s="15"/>
      <c r="L92" s="55" t="e">
        <f>AVERAGE(G92:J92)</f>
        <v>#DIV/0!</v>
      </c>
      <c r="M92" s="59"/>
    </row>
    <row r="93" spans="1:13">
      <c r="A93" s="14">
        <f t="shared" si="5"/>
        <v>1</v>
      </c>
      <c r="B93" s="15">
        <f>SUM(G93:J93)</f>
        <v>0</v>
      </c>
      <c r="C93" s="16" t="s">
        <v>12</v>
      </c>
      <c r="D93" s="15">
        <f t="shared" si="6"/>
        <v>0</v>
      </c>
      <c r="G93" s="76"/>
      <c r="H93" s="80"/>
      <c r="I93" s="180"/>
      <c r="J93" s="78"/>
      <c r="K93" s="15"/>
      <c r="L93" s="55" t="e">
        <f>AVERAGE(G93:J93)</f>
        <v>#DIV/0!</v>
      </c>
      <c r="M93" s="59"/>
    </row>
    <row r="94" spans="1:13">
      <c r="A94" s="14">
        <f t="shared" si="5"/>
        <v>1</v>
      </c>
      <c r="B94" s="15">
        <f>SUM(G94:J94)</f>
        <v>0</v>
      </c>
      <c r="C94" s="16" t="s">
        <v>12</v>
      </c>
      <c r="D94" s="15">
        <f t="shared" si="6"/>
        <v>0</v>
      </c>
      <c r="G94" s="76"/>
      <c r="H94" s="80"/>
      <c r="I94" s="180"/>
      <c r="J94" s="78"/>
      <c r="K94" s="15"/>
      <c r="L94" s="55" t="e">
        <f>AVERAGE(G94:J94)</f>
        <v>#DIV/0!</v>
      </c>
      <c r="M94" s="59"/>
    </row>
    <row r="95" spans="1:13">
      <c r="A95" s="14">
        <f t="shared" si="5"/>
        <v>1</v>
      </c>
      <c r="B95" s="15">
        <f>SUM(G95:J95)</f>
        <v>0</v>
      </c>
      <c r="C95" s="16" t="s">
        <v>12</v>
      </c>
      <c r="D95" s="15">
        <f t="shared" si="6"/>
        <v>0</v>
      </c>
      <c r="G95" s="76"/>
      <c r="H95" s="80"/>
      <c r="I95" s="180"/>
      <c r="J95" s="78"/>
      <c r="K95" s="15"/>
      <c r="L95" s="55" t="e">
        <f>AVERAGE(G95:J95)</f>
        <v>#DIV/0!</v>
      </c>
      <c r="M95" s="59"/>
    </row>
    <row r="96" spans="1:13">
      <c r="A96" s="14">
        <f t="shared" si="5"/>
        <v>1</v>
      </c>
      <c r="B96" s="15">
        <f>SUM(G96:J96)</f>
        <v>0</v>
      </c>
      <c r="C96" s="16" t="s">
        <v>12</v>
      </c>
      <c r="D96" s="15">
        <f t="shared" si="6"/>
        <v>0</v>
      </c>
      <c r="G96" s="76"/>
      <c r="H96" s="80"/>
      <c r="I96" s="180"/>
      <c r="J96" s="78"/>
      <c r="K96" s="15"/>
      <c r="L96" s="55" t="e">
        <f>AVERAGE(G96:J96)</f>
        <v>#DIV/0!</v>
      </c>
      <c r="M96" s="59"/>
    </row>
    <row r="97" spans="1:13">
      <c r="A97" s="14">
        <f t="shared" si="5"/>
        <v>1</v>
      </c>
      <c r="B97" s="15">
        <f>SUM(G97:J97)</f>
        <v>0</v>
      </c>
      <c r="C97" s="16" t="s">
        <v>12</v>
      </c>
      <c r="D97" s="15">
        <f t="shared" si="6"/>
        <v>0</v>
      </c>
      <c r="G97" s="76"/>
      <c r="H97" s="80"/>
      <c r="I97" s="180"/>
      <c r="J97" s="78"/>
      <c r="K97" s="15"/>
      <c r="L97" s="55" t="e">
        <f>AVERAGE(G97:J97)</f>
        <v>#DIV/0!</v>
      </c>
      <c r="M97" s="59"/>
    </row>
    <row r="98" spans="1:13">
      <c r="G98" s="76"/>
      <c r="H98" s="80"/>
      <c r="I98" s="180"/>
      <c r="J98" s="78"/>
    </row>
    <row r="99" spans="1:13">
      <c r="G99" s="76"/>
      <c r="H99" s="80"/>
      <c r="I99" s="180"/>
      <c r="J99" s="78"/>
    </row>
    <row r="100" spans="1:13">
      <c r="G100" s="76"/>
      <c r="H100" s="80"/>
      <c r="I100" s="180"/>
      <c r="J100" s="78"/>
    </row>
  </sheetData>
  <sortState ref="A6:O97">
    <sortCondition ref="A6"/>
  </sortState>
  <mergeCells count="4">
    <mergeCell ref="B1:M1"/>
    <mergeCell ref="B2:M2"/>
    <mergeCell ref="B3:M3"/>
    <mergeCell ref="A4:M4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0"/>
  <sheetViews>
    <sheetView tabSelected="1" workbookViewId="0">
      <selection activeCell="M10" sqref="M10"/>
    </sheetView>
  </sheetViews>
  <sheetFormatPr baseColWidth="10" defaultRowHeight="14.4"/>
  <cols>
    <col min="1" max="2" width="11.5546875" style="69"/>
    <col min="3" max="3" width="11.109375" style="69" customWidth="1"/>
    <col min="4" max="5" width="11.5546875" style="69"/>
    <col min="6" max="9" width="11.6640625" style="69" customWidth="1"/>
  </cols>
  <sheetData>
    <row r="1" spans="1:9" ht="21.6" thickBot="1">
      <c r="A1" s="184"/>
      <c r="B1" s="185"/>
      <c r="C1" s="186"/>
      <c r="D1" s="186"/>
      <c r="E1" s="185" t="s">
        <v>47</v>
      </c>
      <c r="F1" s="187"/>
      <c r="G1" s="187"/>
      <c r="H1" s="187"/>
      <c r="I1" s="187"/>
    </row>
    <row r="2" spans="1:9">
      <c r="A2" s="188"/>
      <c r="B2" s="189"/>
      <c r="C2" s="190" t="s">
        <v>19</v>
      </c>
      <c r="D2" s="191"/>
      <c r="E2" s="189"/>
      <c r="F2" s="192"/>
      <c r="G2" s="192"/>
      <c r="H2" s="192" t="s">
        <v>20</v>
      </c>
      <c r="I2" s="193"/>
    </row>
    <row r="3" spans="1:9" ht="15" thickBot="1">
      <c r="A3" s="194" t="s">
        <v>21</v>
      </c>
      <c r="B3" s="195"/>
      <c r="C3" s="196"/>
      <c r="D3" s="196"/>
      <c r="E3" s="195"/>
      <c r="F3" s="197" t="s">
        <v>48</v>
      </c>
      <c r="G3" s="197" t="s">
        <v>49</v>
      </c>
      <c r="H3" s="197" t="s">
        <v>50</v>
      </c>
      <c r="I3" s="198" t="s">
        <v>51</v>
      </c>
    </row>
    <row r="4" spans="1:9">
      <c r="A4" s="199" t="s">
        <v>22</v>
      </c>
      <c r="B4" s="185"/>
      <c r="C4" s="186"/>
      <c r="D4" s="186"/>
      <c r="E4" s="185"/>
      <c r="F4" s="192" t="s">
        <v>52</v>
      </c>
      <c r="G4" s="192" t="s">
        <v>52</v>
      </c>
      <c r="H4" s="192" t="s">
        <v>52</v>
      </c>
      <c r="I4" s="193" t="s">
        <v>52</v>
      </c>
    </row>
    <row r="5" spans="1:9" ht="15" thickBot="1">
      <c r="A5" s="200"/>
      <c r="B5" s="201"/>
      <c r="C5" s="202"/>
      <c r="D5" s="202"/>
      <c r="E5" s="201"/>
      <c r="F5" s="203" t="s">
        <v>53</v>
      </c>
      <c r="G5" s="203" t="s">
        <v>54</v>
      </c>
      <c r="H5" s="203" t="s">
        <v>55</v>
      </c>
      <c r="I5" s="204" t="s">
        <v>56</v>
      </c>
    </row>
    <row r="6" spans="1:9" ht="15" thickBot="1">
      <c r="A6" s="205" t="s">
        <v>23</v>
      </c>
      <c r="B6" s="206" t="s">
        <v>24</v>
      </c>
      <c r="C6" s="207"/>
      <c r="D6" s="208"/>
      <c r="E6" s="209"/>
      <c r="F6" s="210"/>
      <c r="G6" s="210"/>
      <c r="H6" s="210"/>
      <c r="I6" s="211"/>
    </row>
    <row r="7" spans="1:9">
      <c r="A7" s="212"/>
      <c r="B7" s="213" t="s">
        <v>25</v>
      </c>
      <c r="C7" s="214"/>
      <c r="D7" s="215"/>
      <c r="E7" s="216"/>
      <c r="F7" s="211"/>
      <c r="G7" s="211"/>
      <c r="H7" s="211"/>
      <c r="I7" s="211"/>
    </row>
    <row r="8" spans="1:9">
      <c r="A8" s="217"/>
      <c r="B8" s="213" t="s">
        <v>26</v>
      </c>
      <c r="C8" s="214"/>
      <c r="D8" s="215"/>
      <c r="E8" s="216"/>
      <c r="F8" s="218"/>
      <c r="G8" s="218"/>
      <c r="H8" s="218"/>
      <c r="I8" s="219"/>
    </row>
    <row r="9" spans="1:9">
      <c r="A9" s="217"/>
      <c r="B9" s="213" t="s">
        <v>27</v>
      </c>
      <c r="C9" s="214"/>
      <c r="D9" s="215"/>
      <c r="E9" s="216"/>
      <c r="F9" s="218"/>
      <c r="G9" s="218"/>
      <c r="H9" s="218"/>
      <c r="I9" s="219"/>
    </row>
    <row r="10" spans="1:9" ht="15" thickBot="1">
      <c r="A10" s="220"/>
      <c r="B10" s="221" t="s">
        <v>28</v>
      </c>
      <c r="C10" s="222"/>
      <c r="D10" s="223"/>
      <c r="E10" s="224"/>
      <c r="F10" s="225"/>
      <c r="G10" s="225"/>
      <c r="H10" s="225"/>
      <c r="I10" s="226"/>
    </row>
    <row r="11" spans="1:9">
      <c r="A11" s="227" t="s">
        <v>29</v>
      </c>
      <c r="B11" s="206" t="s">
        <v>30</v>
      </c>
      <c r="C11" s="207"/>
      <c r="D11" s="208"/>
      <c r="E11" s="206"/>
      <c r="F11" s="210"/>
      <c r="G11" s="211"/>
      <c r="H11" s="211"/>
      <c r="I11" s="228"/>
    </row>
    <row r="12" spans="1:9">
      <c r="A12" s="229"/>
      <c r="B12" s="213" t="s">
        <v>31</v>
      </c>
      <c r="C12" s="214"/>
      <c r="D12" s="215"/>
      <c r="E12" s="213"/>
      <c r="F12" s="230"/>
      <c r="G12" s="231"/>
      <c r="H12" s="231"/>
      <c r="I12" s="232"/>
    </row>
    <row r="13" spans="1:9">
      <c r="A13" s="233"/>
      <c r="B13" s="213" t="s">
        <v>32</v>
      </c>
      <c r="C13" s="214"/>
      <c r="D13" s="215"/>
      <c r="E13" s="213"/>
      <c r="F13" s="230"/>
      <c r="G13" s="231"/>
      <c r="H13" s="231"/>
      <c r="I13" s="232"/>
    </row>
    <row r="14" spans="1:9">
      <c r="A14" s="229"/>
      <c r="B14" s="213" t="s">
        <v>33</v>
      </c>
      <c r="C14" s="214"/>
      <c r="D14" s="215"/>
      <c r="E14" s="213"/>
      <c r="F14" s="230"/>
      <c r="G14" s="231"/>
      <c r="H14" s="231"/>
      <c r="I14" s="232"/>
    </row>
    <row r="15" spans="1:9">
      <c r="A15" s="229"/>
      <c r="B15" s="213" t="s">
        <v>34</v>
      </c>
      <c r="C15" s="214"/>
      <c r="D15" s="215"/>
      <c r="E15" s="213"/>
      <c r="F15" s="230"/>
      <c r="G15" s="231"/>
      <c r="H15" s="231"/>
      <c r="I15" s="232"/>
    </row>
    <row r="16" spans="1:9" ht="15" thickBot="1">
      <c r="A16" s="234"/>
      <c r="B16" s="235" t="s">
        <v>35</v>
      </c>
      <c r="C16" s="222"/>
      <c r="D16" s="223"/>
      <c r="E16" s="221"/>
      <c r="F16" s="236"/>
      <c r="G16" s="237"/>
      <c r="H16" s="237"/>
      <c r="I16" s="238"/>
    </row>
    <row r="17" spans="1:9" ht="21">
      <c r="A17" s="184"/>
      <c r="B17" s="185"/>
      <c r="C17" s="186"/>
      <c r="D17" s="186"/>
      <c r="E17" s="185" t="s">
        <v>36</v>
      </c>
      <c r="F17" s="239"/>
      <c r="G17" s="239"/>
      <c r="H17" s="239"/>
      <c r="I17" s="240"/>
    </row>
    <row r="18" spans="1:9">
      <c r="A18" s="212"/>
      <c r="B18" s="241"/>
      <c r="C18" s="242" t="s">
        <v>19</v>
      </c>
      <c r="D18" s="243"/>
      <c r="E18" s="241"/>
      <c r="F18" s="244"/>
      <c r="G18" s="244"/>
      <c r="H18" s="244" t="s">
        <v>20</v>
      </c>
      <c r="I18" s="245"/>
    </row>
    <row r="19" spans="1:9" ht="15" thickBot="1">
      <c r="A19" s="246" t="s">
        <v>21</v>
      </c>
      <c r="B19" s="247"/>
      <c r="C19" s="248"/>
      <c r="D19" s="248"/>
      <c r="E19" s="247"/>
      <c r="F19" s="197" t="s">
        <v>48</v>
      </c>
      <c r="G19" s="197" t="s">
        <v>49</v>
      </c>
      <c r="H19" s="197" t="s">
        <v>50</v>
      </c>
      <c r="I19" s="198" t="s">
        <v>51</v>
      </c>
    </row>
    <row r="20" spans="1:9">
      <c r="A20" s="199" t="s">
        <v>22</v>
      </c>
      <c r="B20" s="185"/>
      <c r="C20" s="186"/>
      <c r="D20" s="186"/>
      <c r="E20" s="185"/>
      <c r="F20" s="192" t="s">
        <v>52</v>
      </c>
      <c r="G20" s="192" t="s">
        <v>52</v>
      </c>
      <c r="H20" s="192" t="s">
        <v>52</v>
      </c>
      <c r="I20" s="193" t="s">
        <v>52</v>
      </c>
    </row>
    <row r="21" spans="1:9" ht="15" thickBot="1">
      <c r="A21" s="249"/>
      <c r="B21" s="250"/>
      <c r="C21" s="251"/>
      <c r="D21" s="251"/>
      <c r="E21" s="201"/>
      <c r="F21" s="203" t="s">
        <v>57</v>
      </c>
      <c r="G21" s="252" t="s">
        <v>55</v>
      </c>
      <c r="H21" s="252" t="s">
        <v>56</v>
      </c>
      <c r="I21" s="204" t="s">
        <v>53</v>
      </c>
    </row>
    <row r="22" spans="1:9">
      <c r="A22" s="227" t="s">
        <v>23</v>
      </c>
      <c r="B22" s="206" t="s">
        <v>24</v>
      </c>
      <c r="C22" s="207"/>
      <c r="D22" s="253"/>
      <c r="E22" s="206"/>
      <c r="F22" s="210"/>
      <c r="G22" s="211"/>
      <c r="H22" s="211"/>
      <c r="I22" s="211"/>
    </row>
    <row r="23" spans="1:9">
      <c r="A23" s="229"/>
      <c r="B23" s="213" t="s">
        <v>25</v>
      </c>
      <c r="C23" s="214"/>
      <c r="D23" s="254"/>
      <c r="E23" s="213"/>
      <c r="F23" s="230"/>
      <c r="G23" s="230"/>
      <c r="H23" s="230"/>
      <c r="I23" s="231"/>
    </row>
    <row r="24" spans="1:9">
      <c r="A24" s="229"/>
      <c r="B24" s="213" t="s">
        <v>26</v>
      </c>
      <c r="C24" s="214"/>
      <c r="D24" s="254"/>
      <c r="E24" s="213"/>
      <c r="F24" s="230"/>
      <c r="G24" s="231"/>
      <c r="H24" s="231"/>
      <c r="I24" s="231"/>
    </row>
    <row r="25" spans="1:9">
      <c r="A25" s="229"/>
      <c r="B25" s="213" t="s">
        <v>27</v>
      </c>
      <c r="C25" s="214"/>
      <c r="D25" s="254"/>
      <c r="E25" s="213"/>
      <c r="F25" s="230"/>
      <c r="G25" s="230"/>
      <c r="H25" s="230"/>
      <c r="I25" s="231"/>
    </row>
    <row r="26" spans="1:9" ht="15" thickBot="1">
      <c r="A26" s="255"/>
      <c r="B26" s="221" t="s">
        <v>28</v>
      </c>
      <c r="C26" s="256"/>
      <c r="D26" s="257"/>
      <c r="E26" s="258"/>
      <c r="F26" s="236"/>
      <c r="G26" s="236"/>
      <c r="H26" s="236"/>
      <c r="I26" s="237"/>
    </row>
    <row r="27" spans="1:9">
      <c r="A27" s="206" t="s">
        <v>29</v>
      </c>
      <c r="B27" s="206" t="s">
        <v>30</v>
      </c>
      <c r="C27" s="259"/>
      <c r="D27" s="260"/>
      <c r="E27" s="261"/>
      <c r="F27" s="210"/>
      <c r="G27" s="210"/>
      <c r="H27" s="211"/>
      <c r="I27" s="211"/>
    </row>
    <row r="28" spans="1:9">
      <c r="A28" s="233"/>
      <c r="B28" s="213" t="s">
        <v>31</v>
      </c>
      <c r="C28" s="262"/>
      <c r="D28" s="263"/>
      <c r="E28" s="264"/>
      <c r="F28" s="230"/>
      <c r="G28" s="230"/>
      <c r="H28" s="231"/>
      <c r="I28" s="231"/>
    </row>
    <row r="29" spans="1:9">
      <c r="A29" s="233"/>
      <c r="B29" s="213" t="s">
        <v>32</v>
      </c>
      <c r="C29" s="265"/>
      <c r="D29" s="266"/>
      <c r="E29" s="264"/>
      <c r="F29" s="230"/>
      <c r="G29" s="230"/>
      <c r="H29" s="231"/>
      <c r="I29" s="231"/>
    </row>
    <row r="30" spans="1:9">
      <c r="A30" s="233"/>
      <c r="B30" s="213" t="s">
        <v>33</v>
      </c>
      <c r="C30" s="265"/>
      <c r="D30" s="266"/>
      <c r="E30" s="264"/>
      <c r="F30" s="230"/>
      <c r="G30" s="230"/>
      <c r="H30" s="231"/>
      <c r="I30" s="231"/>
    </row>
    <row r="31" spans="1:9">
      <c r="A31" s="233"/>
      <c r="B31" s="213" t="s">
        <v>34</v>
      </c>
      <c r="C31" s="265"/>
      <c r="D31" s="266"/>
      <c r="E31" s="264"/>
      <c r="F31" s="230"/>
      <c r="G31" s="230"/>
      <c r="H31" s="231"/>
      <c r="I31" s="231"/>
    </row>
    <row r="32" spans="1:9" ht="15" thickBot="1">
      <c r="A32" s="267"/>
      <c r="B32" s="221" t="s">
        <v>35</v>
      </c>
      <c r="C32" s="268"/>
      <c r="D32" s="269"/>
      <c r="E32" s="270"/>
      <c r="F32" s="236"/>
      <c r="G32" s="236"/>
      <c r="H32" s="237"/>
      <c r="I32" s="237"/>
    </row>
    <row r="33" spans="1:9" ht="15" thickBot="1">
      <c r="A33" s="271"/>
      <c r="B33" s="272"/>
      <c r="C33" s="273"/>
      <c r="D33" s="273"/>
      <c r="E33" s="272"/>
      <c r="F33" s="274"/>
      <c r="G33" s="274"/>
      <c r="H33" s="274"/>
      <c r="I33" s="274"/>
    </row>
    <row r="34" spans="1:9" ht="21">
      <c r="A34" s="184"/>
      <c r="B34" s="185"/>
      <c r="C34" s="186"/>
      <c r="D34" s="186"/>
      <c r="E34" s="185" t="s">
        <v>58</v>
      </c>
      <c r="F34" s="275"/>
      <c r="G34" s="187"/>
      <c r="H34" s="187"/>
      <c r="I34" s="276"/>
    </row>
    <row r="35" spans="1:9">
      <c r="A35" s="277"/>
      <c r="B35" s="278"/>
      <c r="C35" s="242" t="s">
        <v>19</v>
      </c>
      <c r="D35" s="242"/>
      <c r="E35" s="278"/>
      <c r="F35" s="244"/>
      <c r="G35" s="244"/>
      <c r="H35" s="244" t="s">
        <v>20</v>
      </c>
      <c r="I35" s="245"/>
    </row>
    <row r="36" spans="1:9" ht="15" thickBot="1">
      <c r="A36" s="246" t="s">
        <v>21</v>
      </c>
      <c r="B36" s="279"/>
      <c r="C36" s="280"/>
      <c r="D36" s="280"/>
      <c r="E36" s="279"/>
      <c r="F36" s="197" t="s">
        <v>48</v>
      </c>
      <c r="G36" s="197" t="s">
        <v>49</v>
      </c>
      <c r="H36" s="197" t="s">
        <v>50</v>
      </c>
      <c r="I36" s="198" t="s">
        <v>51</v>
      </c>
    </row>
    <row r="37" spans="1:9">
      <c r="A37" s="199" t="s">
        <v>22</v>
      </c>
      <c r="B37" s="281"/>
      <c r="C37" s="282"/>
      <c r="D37" s="282"/>
      <c r="E37" s="281"/>
      <c r="F37" s="192" t="s">
        <v>52</v>
      </c>
      <c r="G37" s="192" t="s">
        <v>52</v>
      </c>
      <c r="H37" s="192" t="s">
        <v>52</v>
      </c>
      <c r="I37" s="193" t="s">
        <v>52</v>
      </c>
    </row>
    <row r="38" spans="1:9" ht="15" thickBot="1">
      <c r="A38" s="249"/>
      <c r="B38" s="250"/>
      <c r="C38" s="251"/>
      <c r="D38" s="251"/>
      <c r="E38" s="250"/>
      <c r="F38" s="252" t="s">
        <v>55</v>
      </c>
      <c r="G38" s="252" t="s">
        <v>56</v>
      </c>
      <c r="H38" s="252" t="s">
        <v>53</v>
      </c>
      <c r="I38" s="283" t="s">
        <v>57</v>
      </c>
    </row>
    <row r="39" spans="1:9">
      <c r="A39" s="206" t="s">
        <v>23</v>
      </c>
      <c r="B39" s="206" t="s">
        <v>24</v>
      </c>
      <c r="C39" s="207"/>
      <c r="D39" s="208"/>
      <c r="E39" s="209"/>
      <c r="F39" s="211"/>
      <c r="G39" s="211"/>
      <c r="H39" s="211"/>
      <c r="I39" s="211"/>
    </row>
    <row r="40" spans="1:9">
      <c r="A40" s="213"/>
      <c r="B40" s="213" t="s">
        <v>25</v>
      </c>
      <c r="C40" s="214"/>
      <c r="D40" s="215"/>
      <c r="E40" s="216"/>
      <c r="F40" s="284"/>
      <c r="G40" s="284"/>
      <c r="H40" s="284"/>
      <c r="I40" s="284"/>
    </row>
    <row r="41" spans="1:9">
      <c r="A41" s="213"/>
      <c r="B41" s="213" t="s">
        <v>26</v>
      </c>
      <c r="C41" s="214"/>
      <c r="D41" s="215"/>
      <c r="E41" s="216"/>
      <c r="F41" s="231"/>
      <c r="G41" s="231"/>
      <c r="H41" s="231"/>
      <c r="I41" s="231"/>
    </row>
    <row r="42" spans="1:9">
      <c r="A42" s="213"/>
      <c r="B42" s="213" t="s">
        <v>27</v>
      </c>
      <c r="C42" s="214"/>
      <c r="D42" s="215"/>
      <c r="E42" s="216"/>
      <c r="F42" s="231"/>
      <c r="G42" s="231"/>
      <c r="H42" s="231"/>
      <c r="I42" s="231"/>
    </row>
    <row r="43" spans="1:9" ht="15" thickBot="1">
      <c r="A43" s="221"/>
      <c r="B43" s="221" t="s">
        <v>28</v>
      </c>
      <c r="C43" s="222"/>
      <c r="D43" s="223"/>
      <c r="E43" s="224"/>
      <c r="F43" s="237"/>
      <c r="G43" s="237"/>
      <c r="H43" s="237"/>
      <c r="I43" s="237"/>
    </row>
    <row r="44" spans="1:9">
      <c r="A44" s="209" t="s">
        <v>29</v>
      </c>
      <c r="B44" s="206" t="s">
        <v>30</v>
      </c>
      <c r="C44" s="208"/>
      <c r="D44" s="208"/>
      <c r="E44" s="206"/>
      <c r="F44" s="285"/>
      <c r="G44" s="285"/>
      <c r="H44" s="285"/>
      <c r="I44" s="285"/>
    </row>
    <row r="45" spans="1:9">
      <c r="A45" s="216"/>
      <c r="B45" s="213" t="s">
        <v>31</v>
      </c>
      <c r="C45" s="215"/>
      <c r="D45" s="215"/>
      <c r="E45" s="213"/>
      <c r="F45" s="286"/>
      <c r="G45" s="286"/>
      <c r="H45" s="286"/>
      <c r="I45" s="286"/>
    </row>
    <row r="46" spans="1:9">
      <c r="A46" s="216"/>
      <c r="B46" s="213" t="s">
        <v>32</v>
      </c>
      <c r="C46" s="215"/>
      <c r="D46" s="215"/>
      <c r="E46" s="213"/>
      <c r="F46" s="286"/>
      <c r="G46" s="286"/>
      <c r="H46" s="286"/>
      <c r="I46" s="286"/>
    </row>
    <row r="47" spans="1:9">
      <c r="A47" s="216"/>
      <c r="B47" s="213" t="s">
        <v>33</v>
      </c>
      <c r="C47" s="215"/>
      <c r="D47" s="215"/>
      <c r="E47" s="213"/>
      <c r="F47" s="286"/>
      <c r="G47" s="286"/>
      <c r="H47" s="286"/>
      <c r="I47" s="286"/>
    </row>
    <row r="48" spans="1:9">
      <c r="A48" s="216"/>
      <c r="B48" s="213" t="s">
        <v>34</v>
      </c>
      <c r="C48" s="215"/>
      <c r="D48" s="215"/>
      <c r="E48" s="213"/>
      <c r="F48" s="286"/>
      <c r="G48" s="286"/>
      <c r="H48" s="286"/>
      <c r="I48" s="286"/>
    </row>
    <row r="49" spans="1:9" ht="15" thickBot="1">
      <c r="A49" s="287"/>
      <c r="B49" s="221" t="s">
        <v>35</v>
      </c>
      <c r="C49" s="223"/>
      <c r="D49" s="223"/>
      <c r="E49" s="221"/>
      <c r="F49" s="255"/>
      <c r="G49" s="255"/>
      <c r="H49" s="255"/>
      <c r="I49" s="255"/>
    </row>
    <row r="50" spans="1:9" ht="21.6" thickBot="1">
      <c r="A50" s="184"/>
      <c r="B50" s="195"/>
      <c r="C50" s="186"/>
      <c r="D50" s="186"/>
      <c r="E50" s="288" t="s">
        <v>37</v>
      </c>
      <c r="F50" s="187"/>
      <c r="G50" s="187"/>
      <c r="H50" s="187"/>
      <c r="I50" s="187"/>
    </row>
    <row r="51" spans="1:9">
      <c r="A51" s="289"/>
      <c r="B51" s="290"/>
      <c r="C51" s="190" t="s">
        <v>19</v>
      </c>
      <c r="D51" s="190"/>
      <c r="E51" s="290"/>
      <c r="F51" s="192"/>
      <c r="G51" s="192"/>
      <c r="H51" s="192" t="s">
        <v>20</v>
      </c>
      <c r="I51" s="193"/>
    </row>
    <row r="52" spans="1:9" ht="15" thickBot="1">
      <c r="A52" s="246" t="s">
        <v>21</v>
      </c>
      <c r="B52" s="279"/>
      <c r="C52" s="280"/>
      <c r="D52" s="280"/>
      <c r="E52" s="279"/>
      <c r="F52" s="197" t="s">
        <v>48</v>
      </c>
      <c r="G52" s="197" t="s">
        <v>49</v>
      </c>
      <c r="H52" s="197" t="s">
        <v>50</v>
      </c>
      <c r="I52" s="198" t="s">
        <v>51</v>
      </c>
    </row>
    <row r="53" spans="1:9">
      <c r="A53" s="199" t="s">
        <v>22</v>
      </c>
      <c r="B53" s="281"/>
      <c r="C53" s="282"/>
      <c r="D53" s="282"/>
      <c r="E53" s="281"/>
      <c r="F53" s="192" t="s">
        <v>52</v>
      </c>
      <c r="G53" s="192" t="s">
        <v>52</v>
      </c>
      <c r="H53" s="192" t="s">
        <v>52</v>
      </c>
      <c r="I53" s="193" t="s">
        <v>59</v>
      </c>
    </row>
    <row r="54" spans="1:9" ht="15" thickBot="1">
      <c r="A54" s="249"/>
      <c r="B54" s="250"/>
      <c r="C54" s="251"/>
      <c r="D54" s="291"/>
      <c r="E54" s="250"/>
      <c r="F54" s="252" t="s">
        <v>56</v>
      </c>
      <c r="G54" s="252" t="s">
        <v>53</v>
      </c>
      <c r="H54" s="203" t="s">
        <v>57</v>
      </c>
      <c r="I54" s="283" t="s">
        <v>55</v>
      </c>
    </row>
    <row r="55" spans="1:9">
      <c r="A55" s="227" t="s">
        <v>23</v>
      </c>
      <c r="B55" s="227" t="s">
        <v>24</v>
      </c>
      <c r="C55" s="207"/>
      <c r="D55" s="208"/>
      <c r="E55" s="209"/>
      <c r="F55" s="116"/>
      <c r="G55" s="116"/>
      <c r="H55" s="116"/>
      <c r="I55" s="116"/>
    </row>
    <row r="56" spans="1:9">
      <c r="A56" s="213"/>
      <c r="B56" s="213" t="s">
        <v>25</v>
      </c>
      <c r="C56" s="214"/>
      <c r="D56" s="215"/>
      <c r="E56" s="216"/>
      <c r="F56" s="117"/>
      <c r="G56" s="117"/>
      <c r="H56" s="231"/>
      <c r="I56" s="284"/>
    </row>
    <row r="57" spans="1:9">
      <c r="A57" s="213"/>
      <c r="B57" s="213" t="s">
        <v>26</v>
      </c>
      <c r="C57" s="214"/>
      <c r="D57" s="215"/>
      <c r="E57" s="216"/>
      <c r="F57" s="231"/>
      <c r="G57" s="231"/>
      <c r="H57" s="231"/>
      <c r="I57" s="231"/>
    </row>
    <row r="58" spans="1:9">
      <c r="A58" s="213"/>
      <c r="B58" s="213" t="s">
        <v>27</v>
      </c>
      <c r="C58" s="214"/>
      <c r="D58" s="254"/>
      <c r="E58" s="213"/>
      <c r="F58" s="231"/>
      <c r="G58" s="231"/>
      <c r="H58" s="231"/>
      <c r="I58" s="231"/>
    </row>
    <row r="59" spans="1:9" ht="15" thickBot="1">
      <c r="A59" s="221"/>
      <c r="B59" s="221" t="s">
        <v>28</v>
      </c>
      <c r="C59" s="256"/>
      <c r="D59" s="257"/>
      <c r="E59" s="258"/>
      <c r="F59" s="237"/>
      <c r="G59" s="231"/>
      <c r="H59" s="231"/>
      <c r="I59" s="231"/>
    </row>
    <row r="60" spans="1:9">
      <c r="A60" s="206" t="s">
        <v>29</v>
      </c>
      <c r="B60" s="206" t="s">
        <v>30</v>
      </c>
      <c r="C60" s="259"/>
      <c r="D60" s="292"/>
      <c r="E60" s="206"/>
      <c r="F60" s="211"/>
      <c r="G60" s="211"/>
      <c r="H60" s="211"/>
      <c r="I60" s="211"/>
    </row>
    <row r="61" spans="1:9">
      <c r="A61" s="213"/>
      <c r="B61" s="213" t="s">
        <v>31</v>
      </c>
      <c r="C61" s="262"/>
      <c r="D61" s="293"/>
      <c r="E61" s="213"/>
      <c r="F61" s="231"/>
      <c r="G61" s="231"/>
      <c r="H61" s="231"/>
      <c r="I61" s="231"/>
    </row>
    <row r="62" spans="1:9">
      <c r="A62" s="213"/>
      <c r="B62" s="213" t="s">
        <v>32</v>
      </c>
      <c r="C62" s="265"/>
      <c r="D62" s="294"/>
      <c r="E62" s="213"/>
      <c r="F62" s="295"/>
      <c r="G62" s="295"/>
      <c r="H62" s="295"/>
      <c r="I62" s="295"/>
    </row>
    <row r="63" spans="1:9">
      <c r="A63" s="213"/>
      <c r="B63" s="213" t="s">
        <v>33</v>
      </c>
      <c r="C63" s="265"/>
      <c r="D63" s="294"/>
      <c r="E63" s="213"/>
      <c r="F63" s="295"/>
      <c r="G63" s="295"/>
      <c r="H63" s="295"/>
      <c r="I63" s="295"/>
    </row>
    <row r="64" spans="1:9">
      <c r="A64" s="213"/>
      <c r="B64" s="213" t="s">
        <v>34</v>
      </c>
      <c r="C64" s="265"/>
      <c r="D64" s="294"/>
      <c r="E64" s="213"/>
      <c r="F64" s="295"/>
      <c r="G64" s="295"/>
      <c r="H64" s="295"/>
      <c r="I64" s="295"/>
    </row>
    <row r="65" spans="1:9" ht="15" thickBot="1">
      <c r="A65" s="235"/>
      <c r="B65" s="235" t="s">
        <v>35</v>
      </c>
      <c r="C65" s="268"/>
      <c r="D65" s="296"/>
      <c r="E65" s="221"/>
      <c r="F65" s="255"/>
      <c r="G65" s="255"/>
      <c r="H65" s="255"/>
      <c r="I65" s="255"/>
    </row>
    <row r="66" spans="1:9">
      <c r="A66" s="297"/>
      <c r="B66" s="297"/>
      <c r="C66" s="297"/>
      <c r="D66" s="297"/>
      <c r="E66" s="297"/>
      <c r="F66" s="297"/>
      <c r="G66" s="297"/>
      <c r="H66" s="297"/>
      <c r="I66" s="297"/>
    </row>
    <row r="67" spans="1:9">
      <c r="A67" s="297"/>
      <c r="B67" s="297"/>
      <c r="C67" s="297"/>
      <c r="D67" s="297"/>
      <c r="E67" s="297"/>
      <c r="F67" s="297"/>
      <c r="G67" s="297"/>
      <c r="H67" s="297"/>
      <c r="I67" s="297"/>
    </row>
    <row r="68" spans="1:9">
      <c r="A68" s="297"/>
      <c r="B68" s="297"/>
      <c r="C68" s="297"/>
      <c r="D68" s="297"/>
      <c r="E68" s="297"/>
      <c r="F68" s="239"/>
      <c r="G68" s="239"/>
      <c r="H68" s="239"/>
      <c r="I68" s="239"/>
    </row>
    <row r="69" spans="1:9">
      <c r="A69" s="297"/>
      <c r="B69" s="297"/>
      <c r="C69" s="297"/>
      <c r="D69" s="297"/>
      <c r="E69" s="297"/>
      <c r="F69" s="239"/>
      <c r="G69" s="239"/>
      <c r="H69" s="239"/>
      <c r="I69" s="239"/>
    </row>
    <row r="70" spans="1:9">
      <c r="A70" s="297"/>
      <c r="B70" s="297"/>
      <c r="C70" s="297"/>
      <c r="D70" s="297"/>
      <c r="E70" s="297"/>
      <c r="F70" s="239"/>
      <c r="G70" s="239"/>
      <c r="H70" s="239"/>
      <c r="I70" s="239"/>
    </row>
    <row r="71" spans="1:9">
      <c r="A71" s="297"/>
      <c r="B71" s="297"/>
      <c r="C71" s="297"/>
      <c r="D71" s="297"/>
      <c r="E71" s="297"/>
      <c r="F71" s="239"/>
      <c r="G71" s="239"/>
      <c r="H71" s="239"/>
      <c r="I71" s="239"/>
    </row>
    <row r="72" spans="1:9">
      <c r="A72" s="297"/>
      <c r="B72" s="297"/>
      <c r="C72" s="297"/>
      <c r="D72" s="297"/>
      <c r="E72" s="297"/>
      <c r="F72" s="239"/>
      <c r="G72" s="239"/>
      <c r="H72" s="239"/>
      <c r="I72" s="239"/>
    </row>
    <row r="73" spans="1:9">
      <c r="A73" s="297"/>
      <c r="B73" s="297"/>
      <c r="C73" s="297"/>
      <c r="D73" s="297"/>
      <c r="E73" s="297"/>
      <c r="F73" s="239"/>
      <c r="G73" s="239"/>
      <c r="H73" s="239"/>
      <c r="I73" s="239"/>
    </row>
    <row r="74" spans="1:9">
      <c r="A74" s="297"/>
      <c r="B74" s="297"/>
      <c r="C74" s="297"/>
      <c r="D74" s="297"/>
      <c r="E74" s="297"/>
      <c r="F74" s="239"/>
      <c r="G74" s="239"/>
      <c r="H74" s="239"/>
      <c r="I74" s="239"/>
    </row>
    <row r="75" spans="1:9">
      <c r="F75" s="239"/>
      <c r="G75" s="239"/>
      <c r="H75" s="239"/>
      <c r="I75" s="239"/>
    </row>
    <row r="76" spans="1:9">
      <c r="F76" s="239"/>
      <c r="G76" s="239"/>
      <c r="H76" s="239"/>
      <c r="I76" s="239"/>
    </row>
    <row r="77" spans="1:9">
      <c r="F77" s="239"/>
      <c r="G77" s="239"/>
      <c r="H77" s="239"/>
      <c r="I77" s="239"/>
    </row>
    <row r="78" spans="1:9">
      <c r="F78" s="239"/>
      <c r="G78" s="239"/>
      <c r="H78" s="239"/>
      <c r="I78" s="239"/>
    </row>
    <row r="79" spans="1:9">
      <c r="F79" s="239"/>
      <c r="G79" s="239"/>
      <c r="H79" s="239"/>
      <c r="I79" s="239"/>
    </row>
    <row r="80" spans="1:9">
      <c r="F80" s="239"/>
      <c r="G80" s="239"/>
      <c r="H80" s="239"/>
      <c r="I80" s="239"/>
    </row>
    <row r="81" spans="6:9">
      <c r="F81" s="239"/>
      <c r="G81" s="239"/>
      <c r="H81" s="239"/>
      <c r="I81" s="239"/>
    </row>
    <row r="82" spans="6:9">
      <c r="F82" s="239"/>
      <c r="G82" s="239"/>
      <c r="H82" s="239"/>
      <c r="I82" s="239"/>
    </row>
    <row r="83" spans="6:9">
      <c r="F83" s="239"/>
      <c r="G83" s="239"/>
      <c r="H83" s="239"/>
      <c r="I83" s="239"/>
    </row>
    <row r="84" spans="6:9">
      <c r="F84" s="239"/>
      <c r="G84" s="239"/>
      <c r="H84" s="239"/>
      <c r="I84" s="239"/>
    </row>
    <row r="85" spans="6:9">
      <c r="F85" s="239"/>
      <c r="G85" s="239"/>
      <c r="H85" s="239"/>
      <c r="I85" s="239"/>
    </row>
    <row r="86" spans="6:9">
      <c r="F86" s="239"/>
      <c r="G86" s="239"/>
      <c r="H86" s="239"/>
      <c r="I86" s="239"/>
    </row>
    <row r="87" spans="6:9">
      <c r="F87" s="239"/>
      <c r="G87" s="239"/>
      <c r="H87" s="239"/>
      <c r="I87" s="239"/>
    </row>
    <row r="88" spans="6:9">
      <c r="F88" s="239"/>
      <c r="G88" s="239"/>
      <c r="H88" s="239"/>
      <c r="I88" s="239"/>
    </row>
    <row r="89" spans="6:9">
      <c r="F89" s="239"/>
      <c r="G89" s="239"/>
      <c r="H89" s="239"/>
      <c r="I89" s="239"/>
    </row>
    <row r="90" spans="6:9">
      <c r="F90" s="239"/>
      <c r="G90" s="239"/>
      <c r="H90" s="239"/>
      <c r="I90" s="239"/>
    </row>
    <row r="91" spans="6:9">
      <c r="F91" s="239"/>
      <c r="G91" s="239"/>
      <c r="H91" s="239"/>
      <c r="I91" s="239"/>
    </row>
    <row r="92" spans="6:9">
      <c r="F92" s="239"/>
      <c r="G92" s="239"/>
      <c r="H92" s="239"/>
      <c r="I92" s="239"/>
    </row>
    <row r="93" spans="6:9">
      <c r="F93" s="239"/>
      <c r="G93" s="239"/>
      <c r="H93" s="239"/>
      <c r="I93" s="239"/>
    </row>
    <row r="94" spans="6:9">
      <c r="F94" s="239"/>
      <c r="G94" s="239"/>
      <c r="H94" s="239"/>
      <c r="I94" s="239"/>
    </row>
    <row r="95" spans="6:9">
      <c r="F95" s="239"/>
      <c r="G95" s="239"/>
      <c r="H95" s="239"/>
      <c r="I95" s="239"/>
    </row>
    <row r="96" spans="6:9">
      <c r="F96" s="239"/>
      <c r="G96" s="239"/>
      <c r="H96" s="239"/>
      <c r="I96" s="239"/>
    </row>
    <row r="97" spans="6:9">
      <c r="F97" s="239"/>
      <c r="G97" s="239"/>
      <c r="H97" s="239"/>
      <c r="I97" s="239"/>
    </row>
    <row r="98" spans="6:9">
      <c r="F98" s="239"/>
      <c r="G98" s="239"/>
      <c r="H98" s="239"/>
      <c r="I98" s="239"/>
    </row>
    <row r="99" spans="6:9">
      <c r="F99" s="239"/>
      <c r="G99" s="239"/>
      <c r="H99" s="239"/>
      <c r="I99" s="239"/>
    </row>
    <row r="100" spans="6:9">
      <c r="F100" s="239"/>
      <c r="G100" s="239"/>
      <c r="H100" s="239"/>
      <c r="I100" s="239"/>
    </row>
    <row r="101" spans="6:9">
      <c r="F101" s="239"/>
      <c r="G101" s="239"/>
      <c r="H101" s="239"/>
      <c r="I101" s="239"/>
    </row>
    <row r="102" spans="6:9">
      <c r="F102" s="239"/>
      <c r="G102" s="239"/>
      <c r="H102" s="239"/>
      <c r="I102" s="239"/>
    </row>
    <row r="103" spans="6:9">
      <c r="F103" s="239"/>
      <c r="G103" s="239"/>
      <c r="H103" s="239"/>
      <c r="I103" s="239"/>
    </row>
    <row r="104" spans="6:9">
      <c r="F104" s="239"/>
      <c r="G104" s="239"/>
      <c r="H104" s="239"/>
      <c r="I104" s="239"/>
    </row>
    <row r="105" spans="6:9">
      <c r="F105" s="239"/>
      <c r="G105" s="239"/>
      <c r="H105" s="239"/>
      <c r="I105" s="239"/>
    </row>
    <row r="106" spans="6:9">
      <c r="F106" s="239"/>
      <c r="G106" s="239"/>
      <c r="H106" s="239"/>
      <c r="I106" s="239"/>
    </row>
    <row r="107" spans="6:9">
      <c r="F107" s="239"/>
      <c r="G107" s="239"/>
      <c r="H107" s="239"/>
      <c r="I107" s="239"/>
    </row>
    <row r="108" spans="6:9">
      <c r="F108" s="239"/>
      <c r="G108" s="239"/>
      <c r="H108" s="239"/>
      <c r="I108" s="239"/>
    </row>
    <row r="109" spans="6:9">
      <c r="F109" s="239"/>
      <c r="G109" s="239"/>
      <c r="H109" s="239"/>
      <c r="I109" s="239"/>
    </row>
    <row r="110" spans="6:9">
      <c r="F110" s="239"/>
      <c r="G110" s="239"/>
      <c r="H110" s="239"/>
      <c r="I110" s="239"/>
    </row>
    <row r="111" spans="6:9">
      <c r="F111" s="239"/>
      <c r="G111" s="239"/>
      <c r="H111" s="239"/>
      <c r="I111" s="239"/>
    </row>
    <row r="112" spans="6:9">
      <c r="F112" s="239"/>
      <c r="G112" s="239"/>
      <c r="H112" s="239"/>
      <c r="I112" s="239"/>
    </row>
    <row r="113" spans="6:9">
      <c r="F113" s="239"/>
      <c r="G113" s="239"/>
      <c r="H113" s="239"/>
      <c r="I113" s="239"/>
    </row>
    <row r="114" spans="6:9">
      <c r="F114" s="239"/>
      <c r="G114" s="239"/>
      <c r="H114" s="239"/>
      <c r="I114" s="239"/>
    </row>
    <row r="115" spans="6:9">
      <c r="F115" s="239"/>
      <c r="G115" s="239"/>
      <c r="H115" s="239"/>
      <c r="I115" s="239"/>
    </row>
    <row r="116" spans="6:9">
      <c r="F116" s="239"/>
      <c r="G116" s="239"/>
      <c r="H116" s="239"/>
      <c r="I116" s="239"/>
    </row>
    <row r="117" spans="6:9">
      <c r="F117" s="239"/>
      <c r="G117" s="239"/>
      <c r="H117" s="239"/>
      <c r="I117" s="239"/>
    </row>
    <row r="118" spans="6:9">
      <c r="F118" s="239"/>
      <c r="G118" s="239"/>
      <c r="H118" s="239"/>
      <c r="I118" s="239"/>
    </row>
    <row r="119" spans="6:9">
      <c r="F119" s="239"/>
      <c r="G119" s="239"/>
      <c r="H119" s="239"/>
      <c r="I119" s="239"/>
    </row>
    <row r="120" spans="6:9">
      <c r="F120" s="239"/>
      <c r="G120" s="239"/>
      <c r="H120" s="239"/>
      <c r="I120" s="239"/>
    </row>
    <row r="121" spans="6:9">
      <c r="F121" s="239"/>
      <c r="G121" s="239"/>
      <c r="H121" s="239"/>
      <c r="I121" s="239"/>
    </row>
    <row r="122" spans="6:9">
      <c r="F122" s="239"/>
      <c r="G122" s="239"/>
      <c r="H122" s="239"/>
      <c r="I122" s="239"/>
    </row>
    <row r="123" spans="6:9">
      <c r="F123" s="239"/>
      <c r="G123" s="239"/>
      <c r="H123" s="239"/>
      <c r="I123" s="239"/>
    </row>
    <row r="124" spans="6:9">
      <c r="F124" s="239"/>
      <c r="G124" s="239"/>
      <c r="H124" s="239"/>
      <c r="I124" s="239"/>
    </row>
    <row r="125" spans="6:9">
      <c r="F125" s="239"/>
      <c r="G125" s="239"/>
      <c r="H125" s="239"/>
      <c r="I125" s="239"/>
    </row>
    <row r="126" spans="6:9">
      <c r="F126" s="239"/>
      <c r="G126" s="239"/>
      <c r="H126" s="239"/>
      <c r="I126" s="239"/>
    </row>
    <row r="127" spans="6:9">
      <c r="F127" s="239"/>
      <c r="G127" s="239"/>
      <c r="H127" s="239"/>
      <c r="I127" s="239"/>
    </row>
    <row r="128" spans="6:9">
      <c r="F128" s="239"/>
      <c r="G128" s="239"/>
      <c r="H128" s="239"/>
      <c r="I128" s="239"/>
    </row>
    <row r="129" spans="6:9">
      <c r="F129" s="239"/>
      <c r="G129" s="239"/>
      <c r="H129" s="239"/>
      <c r="I129" s="239"/>
    </row>
    <row r="130" spans="6:9">
      <c r="F130" s="239"/>
      <c r="G130" s="239"/>
      <c r="H130" s="239"/>
      <c r="I130" s="239"/>
    </row>
    <row r="131" spans="6:9">
      <c r="F131" s="239"/>
      <c r="G131" s="239"/>
      <c r="H131" s="239"/>
      <c r="I131" s="239"/>
    </row>
    <row r="132" spans="6:9">
      <c r="F132" s="239"/>
      <c r="G132" s="239"/>
      <c r="H132" s="239"/>
      <c r="I132" s="239"/>
    </row>
    <row r="133" spans="6:9">
      <c r="F133" s="239"/>
      <c r="G133" s="239"/>
      <c r="H133" s="239"/>
      <c r="I133" s="239"/>
    </row>
    <row r="134" spans="6:9">
      <c r="F134" s="239"/>
      <c r="G134" s="239"/>
      <c r="H134" s="239"/>
      <c r="I134" s="239"/>
    </row>
    <row r="135" spans="6:9">
      <c r="F135" s="239"/>
      <c r="G135" s="239"/>
      <c r="H135" s="239"/>
      <c r="I135" s="239"/>
    </row>
    <row r="136" spans="6:9">
      <c r="F136" s="239"/>
      <c r="G136" s="239"/>
      <c r="H136" s="239"/>
      <c r="I136" s="239"/>
    </row>
    <row r="137" spans="6:9">
      <c r="F137" s="239"/>
      <c r="G137" s="239"/>
      <c r="H137" s="239"/>
      <c r="I137" s="239"/>
    </row>
    <row r="138" spans="6:9">
      <c r="F138" s="239"/>
      <c r="G138" s="239"/>
      <c r="H138" s="239"/>
      <c r="I138" s="239"/>
    </row>
    <row r="139" spans="6:9">
      <c r="F139" s="239"/>
      <c r="G139" s="239"/>
      <c r="H139" s="239"/>
      <c r="I139" s="239"/>
    </row>
    <row r="140" spans="6:9">
      <c r="F140" s="239"/>
      <c r="G140" s="239"/>
      <c r="H140" s="239"/>
      <c r="I140" s="239"/>
    </row>
    <row r="141" spans="6:9">
      <c r="F141" s="239"/>
      <c r="G141" s="239"/>
      <c r="H141" s="239"/>
      <c r="I141" s="239"/>
    </row>
    <row r="142" spans="6:9">
      <c r="F142" s="239"/>
      <c r="G142" s="239"/>
      <c r="H142" s="239"/>
      <c r="I142" s="239"/>
    </row>
    <row r="143" spans="6:9">
      <c r="F143" s="239"/>
      <c r="G143" s="239"/>
      <c r="H143" s="239"/>
      <c r="I143" s="239"/>
    </row>
    <row r="144" spans="6:9">
      <c r="F144" s="239"/>
      <c r="G144" s="239"/>
      <c r="H144" s="239"/>
      <c r="I144" s="239"/>
    </row>
    <row r="145" spans="6:9">
      <c r="F145" s="239"/>
      <c r="G145" s="239"/>
      <c r="H145" s="239"/>
      <c r="I145" s="239"/>
    </row>
    <row r="146" spans="6:9">
      <c r="F146" s="239"/>
      <c r="G146" s="239"/>
      <c r="H146" s="239"/>
      <c r="I146" s="239"/>
    </row>
    <row r="147" spans="6:9">
      <c r="F147" s="239"/>
      <c r="G147" s="239"/>
      <c r="H147" s="239"/>
      <c r="I147" s="239"/>
    </row>
    <row r="148" spans="6:9">
      <c r="F148" s="239"/>
      <c r="G148" s="239"/>
      <c r="H148" s="239"/>
      <c r="I148" s="239"/>
    </row>
    <row r="149" spans="6:9">
      <c r="F149" s="239"/>
      <c r="G149" s="239"/>
      <c r="H149" s="239"/>
      <c r="I149" s="239"/>
    </row>
    <row r="150" spans="6:9">
      <c r="F150" s="239"/>
      <c r="G150" s="239"/>
      <c r="H150" s="239"/>
      <c r="I150" s="239"/>
    </row>
  </sheetData>
  <mergeCells count="44">
    <mergeCell ref="C56:D56"/>
    <mergeCell ref="C57:D57"/>
    <mergeCell ref="C58:D58"/>
    <mergeCell ref="C59:D59"/>
    <mergeCell ref="C39:D39"/>
    <mergeCell ref="C40:D40"/>
    <mergeCell ref="C41:D41"/>
    <mergeCell ref="C42:D42"/>
    <mergeCell ref="C55:D55"/>
    <mergeCell ref="C6:D6"/>
    <mergeCell ref="C22:D22"/>
    <mergeCell ref="C23:D23"/>
    <mergeCell ref="C24:D24"/>
    <mergeCell ref="C25:D25"/>
    <mergeCell ref="C43:D43"/>
    <mergeCell ref="C44:D44"/>
    <mergeCell ref="C45:D45"/>
    <mergeCell ref="C46:D46"/>
    <mergeCell ref="C47:D47"/>
    <mergeCell ref="C48:D48"/>
    <mergeCell ref="C49:D49"/>
    <mergeCell ref="C26:D26"/>
    <mergeCell ref="C27:D27"/>
    <mergeCell ref="C28:D28"/>
    <mergeCell ref="C29:D29"/>
    <mergeCell ref="C30:D30"/>
    <mergeCell ref="C31:D31"/>
    <mergeCell ref="C32:D3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60:D60"/>
    <mergeCell ref="C61:D61"/>
    <mergeCell ref="C62:D62"/>
    <mergeCell ref="C63:D63"/>
    <mergeCell ref="C64:D64"/>
    <mergeCell ref="C65:D65"/>
  </mergeCells>
  <pageMargins left="0.70866141732283472" right="0.70866141732283472" top="0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Einzel Damen</vt:lpstr>
      <vt:lpstr>Team Damen</vt:lpstr>
      <vt:lpstr>Team Herren</vt:lpstr>
      <vt:lpstr>Einzel Herren</vt:lpstr>
      <vt:lpstr>Team Mixed</vt:lpstr>
      <vt:lpstr>Mixd Einzel-Damen</vt:lpstr>
      <vt:lpstr>Mixed Einzel Herren</vt:lpstr>
      <vt:lpstr>Startliste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Reiche, Günter</dc:creator>
  <cp:lastModifiedBy>Guenter</cp:lastModifiedBy>
  <cp:lastPrinted>2026-08-20T08:40:10Z</cp:lastPrinted>
  <dcterms:created xsi:type="dcterms:W3CDTF">2023-02-09T22:23:12Z</dcterms:created>
  <dcterms:modified xsi:type="dcterms:W3CDTF">2026-08-20T08:55:32Z</dcterms:modified>
</cp:coreProperties>
</file>