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activeTab="1"/>
  </bookViews>
  <sheets>
    <sheet name="Einzel Damen" sheetId="4" r:id="rId1"/>
    <sheet name="Team Damen" sheetId="2" r:id="rId2"/>
    <sheet name="Team Herren" sheetId="5" r:id="rId3"/>
    <sheet name="Einzel Herren" sheetId="6" r:id="rId4"/>
    <sheet name="Team Mixed" sheetId="7" r:id="rId5"/>
    <sheet name="Mixd Einzel-Damen" sheetId="8" r:id="rId6"/>
    <sheet name="Mixed Einzel Herren" sheetId="9" r:id="rId7"/>
    <sheet name="Startliste" sheetId="11" r:id="rId8"/>
    <sheet name="Streichergebnis Damen" sheetId="12" r:id="rId9"/>
    <sheet name="Streichergebnis Herren" sheetId="13" r:id="rId10"/>
    <sheet name="Streichergebnis Mixed Damen" sheetId="14" r:id="rId11"/>
    <sheet name="Streichergebnis Mixed Herren" sheetId="15" r:id="rId12"/>
  </sheets>
  <externalReferences>
    <externalReference r:id="rId13"/>
  </externalReferences>
  <calcPr calcId="125725"/>
</workbook>
</file>

<file path=xl/calcChain.xml><?xml version="1.0" encoding="utf-8"?>
<calcChain xmlns="http://schemas.openxmlformats.org/spreadsheetml/2006/main">
  <c r="B38" i="15"/>
  <c r="B37"/>
  <c r="B34"/>
  <c r="B29"/>
  <c r="B36"/>
  <c r="B16"/>
  <c r="B13"/>
  <c r="B30"/>
  <c r="B26"/>
  <c r="B27"/>
  <c r="B35"/>
  <c r="B31"/>
  <c r="B17"/>
  <c r="B18"/>
  <c r="B32"/>
  <c r="B12"/>
  <c r="B28"/>
  <c r="B33"/>
  <c r="B25"/>
  <c r="B23"/>
  <c r="B22"/>
  <c r="B20"/>
  <c r="B24"/>
  <c r="B21"/>
  <c r="B19"/>
  <c r="B14"/>
  <c r="B11"/>
  <c r="B10"/>
  <c r="B15"/>
  <c r="B9"/>
  <c r="D9" s="1"/>
  <c r="B8"/>
  <c r="B7"/>
  <c r="B6"/>
  <c r="B36" i="14"/>
  <c r="B41"/>
  <c r="B39"/>
  <c r="B38"/>
  <c r="B30"/>
  <c r="B25"/>
  <c r="B35"/>
  <c r="B29"/>
  <c r="B26"/>
  <c r="B33"/>
  <c r="B17"/>
  <c r="B28"/>
  <c r="B34"/>
  <c r="B31"/>
  <c r="B27"/>
  <c r="B15"/>
  <c r="B32"/>
  <c r="B19"/>
  <c r="B24"/>
  <c r="B21"/>
  <c r="B22"/>
  <c r="B23"/>
  <c r="B18"/>
  <c r="B20"/>
  <c r="B16"/>
  <c r="B10"/>
  <c r="B13"/>
  <c r="B12"/>
  <c r="B11"/>
  <c r="B14"/>
  <c r="B7"/>
  <c r="B9"/>
  <c r="B8"/>
  <c r="B6"/>
  <c r="D41" s="1"/>
  <c r="B85" i="13"/>
  <c r="B76"/>
  <c r="B84"/>
  <c r="B83"/>
  <c r="B82"/>
  <c r="B81"/>
  <c r="B80"/>
  <c r="B54"/>
  <c r="B79"/>
  <c r="B78"/>
  <c r="B39"/>
  <c r="B70"/>
  <c r="B73"/>
  <c r="B63"/>
  <c r="B62"/>
  <c r="B72"/>
  <c r="B59"/>
  <c r="B58"/>
  <c r="B29"/>
  <c r="B74"/>
  <c r="B75"/>
  <c r="B77"/>
  <c r="B61"/>
  <c r="B46"/>
  <c r="B38"/>
  <c r="B33"/>
  <c r="B53"/>
  <c r="B67"/>
  <c r="B19"/>
  <c r="B65"/>
  <c r="B50"/>
  <c r="B64"/>
  <c r="B48"/>
  <c r="B60"/>
  <c r="B37"/>
  <c r="B71"/>
  <c r="B24"/>
  <c r="B56"/>
  <c r="B27"/>
  <c r="B36"/>
  <c r="B51"/>
  <c r="B21"/>
  <c r="B68"/>
  <c r="B69"/>
  <c r="B17"/>
  <c r="B66"/>
  <c r="B40"/>
  <c r="B57"/>
  <c r="B30"/>
  <c r="B49"/>
  <c r="B52"/>
  <c r="B18"/>
  <c r="B47"/>
  <c r="B44"/>
  <c r="B55"/>
  <c r="B45"/>
  <c r="B42"/>
  <c r="B35"/>
  <c r="B43"/>
  <c r="B41"/>
  <c r="B32"/>
  <c r="B28"/>
  <c r="B34"/>
  <c r="B26"/>
  <c r="B25"/>
  <c r="B31"/>
  <c r="B22"/>
  <c r="B20"/>
  <c r="B23"/>
  <c r="B14"/>
  <c r="B16"/>
  <c r="B15"/>
  <c r="B13"/>
  <c r="B9"/>
  <c r="B10"/>
  <c r="B12"/>
  <c r="B11"/>
  <c r="B7"/>
  <c r="B8"/>
  <c r="B6"/>
  <c r="M47" i="12"/>
  <c r="B47"/>
  <c r="M45"/>
  <c r="B45"/>
  <c r="M43"/>
  <c r="B43"/>
  <c r="M42"/>
  <c r="B42"/>
  <c r="M46"/>
  <c r="B46"/>
  <c r="M41"/>
  <c r="B41"/>
  <c r="M39"/>
  <c r="B39"/>
  <c r="M44"/>
  <c r="B44"/>
  <c r="M17"/>
  <c r="B17"/>
  <c r="M40"/>
  <c r="B40"/>
  <c r="M21"/>
  <c r="B21"/>
  <c r="M18"/>
  <c r="B18"/>
  <c r="M38"/>
  <c r="B38"/>
  <c r="M33"/>
  <c r="B33"/>
  <c r="M35"/>
  <c r="B35"/>
  <c r="M36"/>
  <c r="B36"/>
  <c r="M32"/>
  <c r="B32"/>
  <c r="M34"/>
  <c r="B34"/>
  <c r="M30"/>
  <c r="B30"/>
  <c r="M37"/>
  <c r="B37"/>
  <c r="M31"/>
  <c r="B31"/>
  <c r="M28"/>
  <c r="B28"/>
  <c r="M29"/>
  <c r="B29"/>
  <c r="M27"/>
  <c r="B27"/>
  <c r="M20"/>
  <c r="B20"/>
  <c r="M26"/>
  <c r="B26"/>
  <c r="M25"/>
  <c r="B25"/>
  <c r="M22"/>
  <c r="B22"/>
  <c r="M23"/>
  <c r="B23"/>
  <c r="M19"/>
  <c r="B19"/>
  <c r="M14"/>
  <c r="B14"/>
  <c r="M13"/>
  <c r="B13"/>
  <c r="M15"/>
  <c r="B15"/>
  <c r="M24"/>
  <c r="B24"/>
  <c r="M16"/>
  <c r="B16"/>
  <c r="M11"/>
  <c r="B11"/>
  <c r="M9"/>
  <c r="B9"/>
  <c r="M10"/>
  <c r="B10"/>
  <c r="M12"/>
  <c r="B12"/>
  <c r="M8"/>
  <c r="B8"/>
  <c r="M7"/>
  <c r="B7"/>
  <c r="M6"/>
  <c r="B6"/>
  <c r="D43" s="1"/>
  <c r="B39" i="15"/>
  <c r="B40" i="14"/>
  <c r="B43"/>
  <c r="B37"/>
  <c r="B42"/>
  <c r="B88" i="13"/>
  <c r="B87"/>
  <c r="B86"/>
  <c r="B52" i="12"/>
  <c r="B51"/>
  <c r="B50"/>
  <c r="B49"/>
  <c r="B48"/>
  <c r="D51"/>
  <c r="B58"/>
  <c r="B57"/>
  <c r="B56"/>
  <c r="B55"/>
  <c r="B54"/>
  <c r="B53"/>
  <c r="N14" i="8"/>
  <c r="N10"/>
  <c r="N11"/>
  <c r="N9"/>
  <c r="N13"/>
  <c r="N8"/>
  <c r="N7"/>
  <c r="N15"/>
  <c r="N20"/>
  <c r="N6"/>
  <c r="N23"/>
  <c r="N34"/>
  <c r="N19"/>
  <c r="N12"/>
  <c r="N30"/>
  <c r="N16"/>
  <c r="N31"/>
  <c r="N25"/>
  <c r="N27"/>
  <c r="N22"/>
  <c r="N38"/>
  <c r="N18"/>
  <c r="N26"/>
  <c r="N17"/>
  <c r="N33"/>
  <c r="N35"/>
  <c r="N24"/>
  <c r="N21"/>
  <c r="N36"/>
  <c r="N28"/>
  <c r="N41"/>
  <c r="N44"/>
  <c r="N43"/>
  <c r="N42"/>
  <c r="N45"/>
  <c r="N37"/>
  <c r="N29"/>
  <c r="N32"/>
  <c r="N39"/>
  <c r="N99" i="15"/>
  <c r="B99"/>
  <c r="N9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49"/>
  <c r="B49"/>
  <c r="N48"/>
  <c r="B48"/>
  <c r="N47"/>
  <c r="B47"/>
  <c r="N46"/>
  <c r="B46"/>
  <c r="N45"/>
  <c r="B45"/>
  <c r="N44"/>
  <c r="B44"/>
  <c r="N43"/>
  <c r="B43"/>
  <c r="N42"/>
  <c r="B42"/>
  <c r="N41"/>
  <c r="B41"/>
  <c r="N40"/>
  <c r="B40"/>
  <c r="N39"/>
  <c r="N38"/>
  <c r="N19"/>
  <c r="N15"/>
  <c r="N16"/>
  <c r="N13"/>
  <c r="N28"/>
  <c r="N36"/>
  <c r="N27"/>
  <c r="N17"/>
  <c r="N10"/>
  <c r="N29"/>
  <c r="N37"/>
  <c r="N31"/>
  <c r="N25"/>
  <c r="N30"/>
  <c r="N34"/>
  <c r="N32"/>
  <c r="N26"/>
  <c r="N23"/>
  <c r="N20"/>
  <c r="N12"/>
  <c r="N24"/>
  <c r="N18"/>
  <c r="N35"/>
  <c r="N11"/>
  <c r="N14"/>
  <c r="N22"/>
  <c r="N33"/>
  <c r="N21"/>
  <c r="N9"/>
  <c r="N8"/>
  <c r="N6"/>
  <c r="N7"/>
  <c r="N98" i="14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49"/>
  <c r="B49"/>
  <c r="N48"/>
  <c r="B48"/>
  <c r="N47"/>
  <c r="B47"/>
  <c r="N46"/>
  <c r="B46"/>
  <c r="N45"/>
  <c r="B45"/>
  <c r="N44"/>
  <c r="B44"/>
  <c r="N40"/>
  <c r="N43"/>
  <c r="N37"/>
  <c r="N41"/>
  <c r="N39"/>
  <c r="N17"/>
  <c r="N42"/>
  <c r="N36"/>
  <c r="N19"/>
  <c r="N38"/>
  <c r="N26"/>
  <c r="N32"/>
  <c r="N31"/>
  <c r="N30"/>
  <c r="N28"/>
  <c r="N16"/>
  <c r="N35"/>
  <c r="N27"/>
  <c r="N20"/>
  <c r="N33"/>
  <c r="N29"/>
  <c r="N34"/>
  <c r="N12"/>
  <c r="N15"/>
  <c r="N23"/>
  <c r="N25"/>
  <c r="N24"/>
  <c r="N9"/>
  <c r="N14"/>
  <c r="N22"/>
  <c r="N11"/>
  <c r="N21"/>
  <c r="N18"/>
  <c r="N10"/>
  <c r="N8"/>
  <c r="N7"/>
  <c r="N13"/>
  <c r="N6"/>
  <c r="N219" i="13"/>
  <c r="M219"/>
  <c r="O219" s="1"/>
  <c r="B219"/>
  <c r="N218"/>
  <c r="M218"/>
  <c r="B218"/>
  <c r="N217"/>
  <c r="M217"/>
  <c r="O217" s="1"/>
  <c r="B217"/>
  <c r="N216"/>
  <c r="M216"/>
  <c r="B216"/>
  <c r="N215"/>
  <c r="M215"/>
  <c r="B215"/>
  <c r="N214"/>
  <c r="M214"/>
  <c r="O214" s="1"/>
  <c r="B214"/>
  <c r="N213"/>
  <c r="M213"/>
  <c r="B213"/>
  <c r="N212"/>
  <c r="M212"/>
  <c r="O212" s="1"/>
  <c r="B212"/>
  <c r="N211"/>
  <c r="M211"/>
  <c r="B211"/>
  <c r="N210"/>
  <c r="M210"/>
  <c r="O210" s="1"/>
  <c r="B210"/>
  <c r="N209"/>
  <c r="M209"/>
  <c r="B209"/>
  <c r="N208"/>
  <c r="M208"/>
  <c r="O208" s="1"/>
  <c r="B208"/>
  <c r="N207"/>
  <c r="M207"/>
  <c r="B207"/>
  <c r="N206"/>
  <c r="M206"/>
  <c r="O206" s="1"/>
  <c r="B206"/>
  <c r="N205"/>
  <c r="M205"/>
  <c r="B205"/>
  <c r="N204"/>
  <c r="M204"/>
  <c r="O204" s="1"/>
  <c r="B204"/>
  <c r="N203"/>
  <c r="M203"/>
  <c r="B203"/>
  <c r="N202"/>
  <c r="M202"/>
  <c r="O202" s="1"/>
  <c r="B202"/>
  <c r="N201"/>
  <c r="M201"/>
  <c r="B201"/>
  <c r="N200"/>
  <c r="M200"/>
  <c r="O200" s="1"/>
  <c r="B200"/>
  <c r="N199"/>
  <c r="M199"/>
  <c r="B199"/>
  <c r="N198"/>
  <c r="M198"/>
  <c r="O198" s="1"/>
  <c r="B198"/>
  <c r="N197"/>
  <c r="M197"/>
  <c r="B197"/>
  <c r="N196"/>
  <c r="M196"/>
  <c r="O196" s="1"/>
  <c r="B196"/>
  <c r="N195"/>
  <c r="M195"/>
  <c r="B195"/>
  <c r="N194"/>
  <c r="M194"/>
  <c r="O194" s="1"/>
  <c r="B194"/>
  <c r="N193"/>
  <c r="M193"/>
  <c r="B193"/>
  <c r="N192"/>
  <c r="M192"/>
  <c r="O192" s="1"/>
  <c r="B192"/>
  <c r="N191"/>
  <c r="M191"/>
  <c r="B191"/>
  <c r="N190"/>
  <c r="M190"/>
  <c r="O190" s="1"/>
  <c r="B190"/>
  <c r="N189"/>
  <c r="M189"/>
  <c r="B189"/>
  <c r="N188"/>
  <c r="M188"/>
  <c r="O188" s="1"/>
  <c r="B188"/>
  <c r="N187"/>
  <c r="M187"/>
  <c r="B187"/>
  <c r="N186"/>
  <c r="M186"/>
  <c r="O186" s="1"/>
  <c r="B186"/>
  <c r="N185"/>
  <c r="M185"/>
  <c r="B185"/>
  <c r="N184"/>
  <c r="M184"/>
  <c r="O184" s="1"/>
  <c r="B184"/>
  <c r="N183"/>
  <c r="M183"/>
  <c r="B183"/>
  <c r="N182"/>
  <c r="M182"/>
  <c r="O182" s="1"/>
  <c r="B182"/>
  <c r="N181"/>
  <c r="M181"/>
  <c r="B181"/>
  <c r="N180"/>
  <c r="M180"/>
  <c r="O180" s="1"/>
  <c r="B180"/>
  <c r="N179"/>
  <c r="M179"/>
  <c r="B179"/>
  <c r="N178"/>
  <c r="M178"/>
  <c r="O178" s="1"/>
  <c r="B178"/>
  <c r="N177"/>
  <c r="M177"/>
  <c r="B177"/>
  <c r="N176"/>
  <c r="M176"/>
  <c r="O176" s="1"/>
  <c r="B176"/>
  <c r="N175"/>
  <c r="M175"/>
  <c r="B175"/>
  <c r="N174"/>
  <c r="M174"/>
  <c r="O174" s="1"/>
  <c r="B174"/>
  <c r="N173"/>
  <c r="M173"/>
  <c r="B173"/>
  <c r="N172"/>
  <c r="M172"/>
  <c r="O172" s="1"/>
  <c r="B172"/>
  <c r="N171"/>
  <c r="M171"/>
  <c r="B171"/>
  <c r="N170"/>
  <c r="M170"/>
  <c r="O170" s="1"/>
  <c r="B170"/>
  <c r="N169"/>
  <c r="M169"/>
  <c r="B169"/>
  <c r="N168"/>
  <c r="M168"/>
  <c r="O168" s="1"/>
  <c r="B168"/>
  <c r="N167"/>
  <c r="M167"/>
  <c r="B167"/>
  <c r="N166"/>
  <c r="M166"/>
  <c r="O166" s="1"/>
  <c r="B166"/>
  <c r="N165"/>
  <c r="M165"/>
  <c r="B165"/>
  <c r="N164"/>
  <c r="M164"/>
  <c r="O164" s="1"/>
  <c r="B164"/>
  <c r="N163"/>
  <c r="M163"/>
  <c r="B163"/>
  <c r="N162"/>
  <c r="M162"/>
  <c r="O162" s="1"/>
  <c r="B162"/>
  <c r="N161"/>
  <c r="M161"/>
  <c r="B161"/>
  <c r="N160"/>
  <c r="M160"/>
  <c r="O160" s="1"/>
  <c r="B160"/>
  <c r="N159"/>
  <c r="M159"/>
  <c r="B159"/>
  <c r="N158"/>
  <c r="M158"/>
  <c r="O158" s="1"/>
  <c r="B158"/>
  <c r="N157"/>
  <c r="M157"/>
  <c r="B157"/>
  <c r="N156"/>
  <c r="M156"/>
  <c r="O156" s="1"/>
  <c r="B156"/>
  <c r="N155"/>
  <c r="M155"/>
  <c r="B155"/>
  <c r="N154"/>
  <c r="M154"/>
  <c r="O154" s="1"/>
  <c r="B154"/>
  <c r="N153"/>
  <c r="M153"/>
  <c r="B153"/>
  <c r="N152"/>
  <c r="M152"/>
  <c r="O152" s="1"/>
  <c r="B152"/>
  <c r="N151"/>
  <c r="M151"/>
  <c r="B151"/>
  <c r="N150"/>
  <c r="M150"/>
  <c r="O150" s="1"/>
  <c r="B150"/>
  <c r="N149"/>
  <c r="M149"/>
  <c r="B149"/>
  <c r="N148"/>
  <c r="M148"/>
  <c r="O148" s="1"/>
  <c r="B148"/>
  <c r="N147"/>
  <c r="M147"/>
  <c r="B147"/>
  <c r="N146"/>
  <c r="M146"/>
  <c r="O146" s="1"/>
  <c r="B146"/>
  <c r="N145"/>
  <c r="M145"/>
  <c r="B145"/>
  <c r="N144"/>
  <c r="M144"/>
  <c r="O144" s="1"/>
  <c r="B144"/>
  <c r="N143"/>
  <c r="M143"/>
  <c r="B143"/>
  <c r="N142"/>
  <c r="M142"/>
  <c r="B142"/>
  <c r="N141"/>
  <c r="M141"/>
  <c r="B141"/>
  <c r="N140"/>
  <c r="M140"/>
  <c r="B140"/>
  <c r="N139"/>
  <c r="M139"/>
  <c r="B139"/>
  <c r="N138"/>
  <c r="M138"/>
  <c r="B138"/>
  <c r="N137"/>
  <c r="M137"/>
  <c r="B137"/>
  <c r="N136"/>
  <c r="M136"/>
  <c r="O136" s="1"/>
  <c r="B136"/>
  <c r="N135"/>
  <c r="M135"/>
  <c r="B135"/>
  <c r="N134"/>
  <c r="M134"/>
  <c r="O134" s="1"/>
  <c r="B134"/>
  <c r="N133"/>
  <c r="M133"/>
  <c r="B133"/>
  <c r="N132"/>
  <c r="M132"/>
  <c r="B132"/>
  <c r="N131"/>
  <c r="M131"/>
  <c r="B131"/>
  <c r="N130"/>
  <c r="M130"/>
  <c r="B130"/>
  <c r="N129"/>
  <c r="M129"/>
  <c r="B129"/>
  <c r="N128"/>
  <c r="M128"/>
  <c r="O128" s="1"/>
  <c r="B128"/>
  <c r="N127"/>
  <c r="M127"/>
  <c r="B127"/>
  <c r="N126"/>
  <c r="M126"/>
  <c r="O126" s="1"/>
  <c r="B126"/>
  <c r="N125"/>
  <c r="M125"/>
  <c r="B125"/>
  <c r="N124"/>
  <c r="M124"/>
  <c r="B124"/>
  <c r="N123"/>
  <c r="M123"/>
  <c r="B123"/>
  <c r="N122"/>
  <c r="M122"/>
  <c r="B122"/>
  <c r="N121"/>
  <c r="M121"/>
  <c r="B121"/>
  <c r="N120"/>
  <c r="M120"/>
  <c r="O120" s="1"/>
  <c r="B120"/>
  <c r="N119"/>
  <c r="M119"/>
  <c r="B119"/>
  <c r="N118"/>
  <c r="M118"/>
  <c r="O118" s="1"/>
  <c r="B118"/>
  <c r="N117"/>
  <c r="M117"/>
  <c r="B117"/>
  <c r="N116"/>
  <c r="M116"/>
  <c r="B116"/>
  <c r="N115"/>
  <c r="M115"/>
  <c r="B115"/>
  <c r="N114"/>
  <c r="M114"/>
  <c r="B114"/>
  <c r="N113"/>
  <c r="M113"/>
  <c r="B113"/>
  <c r="N112"/>
  <c r="M112"/>
  <c r="O112" s="1"/>
  <c r="B112"/>
  <c r="N111"/>
  <c r="M111"/>
  <c r="B111"/>
  <c r="N110"/>
  <c r="M110"/>
  <c r="O110" s="1"/>
  <c r="B110"/>
  <c r="N109"/>
  <c r="M109"/>
  <c r="B109"/>
  <c r="N108"/>
  <c r="M108"/>
  <c r="B108"/>
  <c r="N107"/>
  <c r="M107"/>
  <c r="B107"/>
  <c r="N106"/>
  <c r="M106"/>
  <c r="B106"/>
  <c r="N105"/>
  <c r="M105"/>
  <c r="B105"/>
  <c r="N104"/>
  <c r="M104"/>
  <c r="O104" s="1"/>
  <c r="B104"/>
  <c r="N103"/>
  <c r="M103"/>
  <c r="B103"/>
  <c r="N102"/>
  <c r="M102"/>
  <c r="O102" s="1"/>
  <c r="B102"/>
  <c r="N101"/>
  <c r="M101"/>
  <c r="B101"/>
  <c r="N100"/>
  <c r="M100"/>
  <c r="B100"/>
  <c r="N99"/>
  <c r="M99"/>
  <c r="B99"/>
  <c r="N98"/>
  <c r="M98"/>
  <c r="B98"/>
  <c r="N97"/>
  <c r="M97"/>
  <c r="B97"/>
  <c r="N96"/>
  <c r="M96"/>
  <c r="O96" s="1"/>
  <c r="B96"/>
  <c r="N95"/>
  <c r="M95"/>
  <c r="B95"/>
  <c r="N94"/>
  <c r="M94"/>
  <c r="O94" s="1"/>
  <c r="B94"/>
  <c r="N93"/>
  <c r="M93"/>
  <c r="B93"/>
  <c r="N92"/>
  <c r="M92"/>
  <c r="B92"/>
  <c r="N91"/>
  <c r="M91"/>
  <c r="B91"/>
  <c r="N90"/>
  <c r="M90"/>
  <c r="B90"/>
  <c r="N89"/>
  <c r="M89"/>
  <c r="B89"/>
  <c r="N88"/>
  <c r="M88"/>
  <c r="O88" s="1"/>
  <c r="N85"/>
  <c r="M85"/>
  <c r="O85" s="1"/>
  <c r="N76"/>
  <c r="M76"/>
  <c r="N39"/>
  <c r="M39"/>
  <c r="N59"/>
  <c r="M59"/>
  <c r="N61"/>
  <c r="M61"/>
  <c r="N21"/>
  <c r="M21"/>
  <c r="N53"/>
  <c r="M53"/>
  <c r="O53" s="1"/>
  <c r="N67"/>
  <c r="M67"/>
  <c r="N31"/>
  <c r="M31"/>
  <c r="O31" s="1"/>
  <c r="N36"/>
  <c r="M36"/>
  <c r="N56"/>
  <c r="M56"/>
  <c r="N79"/>
  <c r="M79"/>
  <c r="N37"/>
  <c r="M37"/>
  <c r="N47"/>
  <c r="M47"/>
  <c r="N35"/>
  <c r="M35"/>
  <c r="O35" s="1"/>
  <c r="N29"/>
  <c r="M29"/>
  <c r="N50"/>
  <c r="M50"/>
  <c r="O50" s="1"/>
  <c r="N87"/>
  <c r="M87"/>
  <c r="N13"/>
  <c r="M13"/>
  <c r="N84"/>
  <c r="M84"/>
  <c r="N86"/>
  <c r="M86"/>
  <c r="N63"/>
  <c r="M63"/>
  <c r="N83"/>
  <c r="M83"/>
  <c r="O83" s="1"/>
  <c r="N33"/>
  <c r="M33"/>
  <c r="N81"/>
  <c r="M81"/>
  <c r="O81" s="1"/>
  <c r="N54"/>
  <c r="M54"/>
  <c r="N57"/>
  <c r="M57"/>
  <c r="N48"/>
  <c r="M48"/>
  <c r="N72"/>
  <c r="M72"/>
  <c r="N51"/>
  <c r="M51"/>
  <c r="N44"/>
  <c r="M44"/>
  <c r="O44" s="1"/>
  <c r="N34"/>
  <c r="M34"/>
  <c r="N18"/>
  <c r="M18"/>
  <c r="O18" s="1"/>
  <c r="N25"/>
  <c r="M25"/>
  <c r="N69"/>
  <c r="M69"/>
  <c r="N17"/>
  <c r="M17"/>
  <c r="N49"/>
  <c r="M49"/>
  <c r="N32"/>
  <c r="M32"/>
  <c r="N24"/>
  <c r="M24"/>
  <c r="O24" s="1"/>
  <c r="N77"/>
  <c r="M77"/>
  <c r="N42"/>
  <c r="M42"/>
  <c r="O42" s="1"/>
  <c r="N68"/>
  <c r="M68"/>
  <c r="N38"/>
  <c r="M38"/>
  <c r="N65"/>
  <c r="M65"/>
  <c r="N58"/>
  <c r="M58"/>
  <c r="N30"/>
  <c r="M30"/>
  <c r="N43"/>
  <c r="M43"/>
  <c r="O43" s="1"/>
  <c r="N23"/>
  <c r="M23"/>
  <c r="N14"/>
  <c r="M14"/>
  <c r="O14" s="1"/>
  <c r="N80"/>
  <c r="M80"/>
  <c r="N78"/>
  <c r="M78"/>
  <c r="N82"/>
  <c r="M82"/>
  <c r="N75"/>
  <c r="M75"/>
  <c r="N66"/>
  <c r="M66"/>
  <c r="N71"/>
  <c r="M71"/>
  <c r="O71" s="1"/>
  <c r="N27"/>
  <c r="M27"/>
  <c r="N62"/>
  <c r="M62"/>
  <c r="O62" s="1"/>
  <c r="N11"/>
  <c r="M11"/>
  <c r="N19"/>
  <c r="M19"/>
  <c r="N70"/>
  <c r="M70"/>
  <c r="N40"/>
  <c r="M40"/>
  <c r="N26"/>
  <c r="M26"/>
  <c r="N22"/>
  <c r="M22"/>
  <c r="O22" s="1"/>
  <c r="N41"/>
  <c r="M41"/>
  <c r="N74"/>
  <c r="M74"/>
  <c r="O74" s="1"/>
  <c r="N60"/>
  <c r="M60"/>
  <c r="N73"/>
  <c r="M73"/>
  <c r="N28"/>
  <c r="M28"/>
  <c r="N52"/>
  <c r="M52"/>
  <c r="N64"/>
  <c r="M64"/>
  <c r="N46"/>
  <c r="M46"/>
  <c r="O46" s="1"/>
  <c r="N16"/>
  <c r="M16"/>
  <c r="N55"/>
  <c r="M55"/>
  <c r="O55" s="1"/>
  <c r="N15"/>
  <c r="M15"/>
  <c r="N8"/>
  <c r="M8"/>
  <c r="N45"/>
  <c r="M45"/>
  <c r="N12"/>
  <c r="M12"/>
  <c r="N20"/>
  <c r="M20"/>
  <c r="N10"/>
  <c r="M10"/>
  <c r="O10" s="1"/>
  <c r="N9"/>
  <c r="M9"/>
  <c r="N7"/>
  <c r="M7"/>
  <c r="O7" s="1"/>
  <c r="N6"/>
  <c r="M6"/>
  <c r="D216"/>
  <c r="N221" i="12"/>
  <c r="M221"/>
  <c r="B221"/>
  <c r="N220"/>
  <c r="M220"/>
  <c r="O220" s="1"/>
  <c r="B220"/>
  <c r="N219"/>
  <c r="M219"/>
  <c r="B219"/>
  <c r="N218"/>
  <c r="M218"/>
  <c r="O218" s="1"/>
  <c r="B218"/>
  <c r="N217"/>
  <c r="M217"/>
  <c r="B217"/>
  <c r="N216"/>
  <c r="M216"/>
  <c r="O216" s="1"/>
  <c r="B216"/>
  <c r="N215"/>
  <c r="M215"/>
  <c r="B215"/>
  <c r="N214"/>
  <c r="M214"/>
  <c r="O214" s="1"/>
  <c r="B214"/>
  <c r="N213"/>
  <c r="M213"/>
  <c r="B213"/>
  <c r="N212"/>
  <c r="M212"/>
  <c r="O212" s="1"/>
  <c r="B212"/>
  <c r="N211"/>
  <c r="M211"/>
  <c r="B211"/>
  <c r="N210"/>
  <c r="M210"/>
  <c r="O210" s="1"/>
  <c r="B210"/>
  <c r="N209"/>
  <c r="M209"/>
  <c r="B209"/>
  <c r="N208"/>
  <c r="M208"/>
  <c r="O208" s="1"/>
  <c r="B208"/>
  <c r="N207"/>
  <c r="M207"/>
  <c r="B207"/>
  <c r="N206"/>
  <c r="M206"/>
  <c r="O206" s="1"/>
  <c r="B206"/>
  <c r="N205"/>
  <c r="M205"/>
  <c r="B205"/>
  <c r="N204"/>
  <c r="M204"/>
  <c r="O204" s="1"/>
  <c r="B204"/>
  <c r="N203"/>
  <c r="M203"/>
  <c r="B203"/>
  <c r="N202"/>
  <c r="M202"/>
  <c r="O202" s="1"/>
  <c r="B202"/>
  <c r="N201"/>
  <c r="M201"/>
  <c r="B201"/>
  <c r="N200"/>
  <c r="M200"/>
  <c r="O200" s="1"/>
  <c r="B200"/>
  <c r="N199"/>
  <c r="M199"/>
  <c r="B199"/>
  <c r="N198"/>
  <c r="M198"/>
  <c r="O198" s="1"/>
  <c r="B198"/>
  <c r="N197"/>
  <c r="M197"/>
  <c r="B197"/>
  <c r="N196"/>
  <c r="M196"/>
  <c r="O196" s="1"/>
  <c r="B196"/>
  <c r="N195"/>
  <c r="M195"/>
  <c r="B195"/>
  <c r="N194"/>
  <c r="M194"/>
  <c r="O194" s="1"/>
  <c r="B194"/>
  <c r="N193"/>
  <c r="M193"/>
  <c r="B193"/>
  <c r="N192"/>
  <c r="M192"/>
  <c r="O192" s="1"/>
  <c r="B192"/>
  <c r="N191"/>
  <c r="M191"/>
  <c r="B191"/>
  <c r="N190"/>
  <c r="M190"/>
  <c r="O190" s="1"/>
  <c r="B190"/>
  <c r="N189"/>
  <c r="M189"/>
  <c r="B189"/>
  <c r="N188"/>
  <c r="M188"/>
  <c r="O188" s="1"/>
  <c r="B188"/>
  <c r="N187"/>
  <c r="M187"/>
  <c r="B187"/>
  <c r="N186"/>
  <c r="M186"/>
  <c r="O186" s="1"/>
  <c r="B186"/>
  <c r="N185"/>
  <c r="M185"/>
  <c r="B185"/>
  <c r="N184"/>
  <c r="M184"/>
  <c r="O184" s="1"/>
  <c r="B184"/>
  <c r="N183"/>
  <c r="M183"/>
  <c r="B183"/>
  <c r="N182"/>
  <c r="M182"/>
  <c r="O182" s="1"/>
  <c r="B182"/>
  <c r="N181"/>
  <c r="M181"/>
  <c r="B181"/>
  <c r="N180"/>
  <c r="M180"/>
  <c r="O180" s="1"/>
  <c r="B180"/>
  <c r="N179"/>
  <c r="M179"/>
  <c r="B179"/>
  <c r="N178"/>
  <c r="M178"/>
  <c r="O178" s="1"/>
  <c r="B178"/>
  <c r="N177"/>
  <c r="M177"/>
  <c r="B177"/>
  <c r="N176"/>
  <c r="M176"/>
  <c r="O176" s="1"/>
  <c r="B176"/>
  <c r="N175"/>
  <c r="M175"/>
  <c r="B175"/>
  <c r="N174"/>
  <c r="M174"/>
  <c r="O174" s="1"/>
  <c r="B174"/>
  <c r="N173"/>
  <c r="M173"/>
  <c r="B173"/>
  <c r="N172"/>
  <c r="M172"/>
  <c r="O172" s="1"/>
  <c r="B172"/>
  <c r="N171"/>
  <c r="M171"/>
  <c r="B171"/>
  <c r="N170"/>
  <c r="M170"/>
  <c r="O170" s="1"/>
  <c r="B170"/>
  <c r="N169"/>
  <c r="M169"/>
  <c r="B169"/>
  <c r="N168"/>
  <c r="M168"/>
  <c r="O168" s="1"/>
  <c r="B168"/>
  <c r="N167"/>
  <c r="M167"/>
  <c r="B167"/>
  <c r="N166"/>
  <c r="M166"/>
  <c r="O166" s="1"/>
  <c r="B166"/>
  <c r="N165"/>
  <c r="M165"/>
  <c r="B165"/>
  <c r="N164"/>
  <c r="M164"/>
  <c r="O164" s="1"/>
  <c r="B164"/>
  <c r="N163"/>
  <c r="M163"/>
  <c r="B163"/>
  <c r="N162"/>
  <c r="M162"/>
  <c r="O162" s="1"/>
  <c r="B162"/>
  <c r="N161"/>
  <c r="M161"/>
  <c r="B161"/>
  <c r="N160"/>
  <c r="M160"/>
  <c r="O160" s="1"/>
  <c r="B160"/>
  <c r="N159"/>
  <c r="M159"/>
  <c r="B159"/>
  <c r="N158"/>
  <c r="M158"/>
  <c r="O158" s="1"/>
  <c r="B158"/>
  <c r="N157"/>
  <c r="M157"/>
  <c r="B157"/>
  <c r="N156"/>
  <c r="M156"/>
  <c r="O156" s="1"/>
  <c r="B156"/>
  <c r="N155"/>
  <c r="M155"/>
  <c r="B155"/>
  <c r="N154"/>
  <c r="M154"/>
  <c r="O154" s="1"/>
  <c r="B154"/>
  <c r="N153"/>
  <c r="M153"/>
  <c r="B153"/>
  <c r="N152"/>
  <c r="M152"/>
  <c r="O152" s="1"/>
  <c r="B152"/>
  <c r="N151"/>
  <c r="M151"/>
  <c r="B151"/>
  <c r="N150"/>
  <c r="M150"/>
  <c r="O150" s="1"/>
  <c r="B150"/>
  <c r="N149"/>
  <c r="M149"/>
  <c r="B149"/>
  <c r="N148"/>
  <c r="M148"/>
  <c r="O148" s="1"/>
  <c r="B148"/>
  <c r="N147"/>
  <c r="M147"/>
  <c r="B147"/>
  <c r="N146"/>
  <c r="M146"/>
  <c r="O146" s="1"/>
  <c r="B146"/>
  <c r="N145"/>
  <c r="M145"/>
  <c r="B145"/>
  <c r="N144"/>
  <c r="M144"/>
  <c r="O144" s="1"/>
  <c r="B144"/>
  <c r="N143"/>
  <c r="M143"/>
  <c r="B143"/>
  <c r="N142"/>
  <c r="M142"/>
  <c r="O142" s="1"/>
  <c r="B142"/>
  <c r="N141"/>
  <c r="M141"/>
  <c r="B141"/>
  <c r="N140"/>
  <c r="M140"/>
  <c r="O140" s="1"/>
  <c r="B140"/>
  <c r="N139"/>
  <c r="M139"/>
  <c r="B139"/>
  <c r="N138"/>
  <c r="M138"/>
  <c r="O138" s="1"/>
  <c r="B138"/>
  <c r="N137"/>
  <c r="M137"/>
  <c r="B137"/>
  <c r="N136"/>
  <c r="M136"/>
  <c r="O136" s="1"/>
  <c r="B136"/>
  <c r="N135"/>
  <c r="M135"/>
  <c r="B135"/>
  <c r="N134"/>
  <c r="M134"/>
  <c r="O134" s="1"/>
  <c r="B134"/>
  <c r="N133"/>
  <c r="M133"/>
  <c r="B133"/>
  <c r="N132"/>
  <c r="M132"/>
  <c r="O132" s="1"/>
  <c r="B132"/>
  <c r="N131"/>
  <c r="M131"/>
  <c r="B131"/>
  <c r="N130"/>
  <c r="M130"/>
  <c r="O130" s="1"/>
  <c r="B130"/>
  <c r="N129"/>
  <c r="M129"/>
  <c r="B129"/>
  <c r="N128"/>
  <c r="M128"/>
  <c r="O128" s="1"/>
  <c r="B128"/>
  <c r="N127"/>
  <c r="M127"/>
  <c r="B127"/>
  <c r="N126"/>
  <c r="M126"/>
  <c r="O126" s="1"/>
  <c r="B126"/>
  <c r="N125"/>
  <c r="M125"/>
  <c r="B125"/>
  <c r="N124"/>
  <c r="M124"/>
  <c r="O124" s="1"/>
  <c r="B124"/>
  <c r="N123"/>
  <c r="M123"/>
  <c r="B123"/>
  <c r="N122"/>
  <c r="M122"/>
  <c r="O122" s="1"/>
  <c r="B122"/>
  <c r="N121"/>
  <c r="M121"/>
  <c r="B121"/>
  <c r="N120"/>
  <c r="M120"/>
  <c r="O120" s="1"/>
  <c r="B120"/>
  <c r="N119"/>
  <c r="M119"/>
  <c r="B119"/>
  <c r="N118"/>
  <c r="M118"/>
  <c r="O118" s="1"/>
  <c r="B118"/>
  <c r="N117"/>
  <c r="M117"/>
  <c r="B117"/>
  <c r="N116"/>
  <c r="M116"/>
  <c r="O116" s="1"/>
  <c r="B116"/>
  <c r="N115"/>
  <c r="M115"/>
  <c r="B115"/>
  <c r="N114"/>
  <c r="M114"/>
  <c r="O114" s="1"/>
  <c r="B114"/>
  <c r="N113"/>
  <c r="M113"/>
  <c r="B113"/>
  <c r="N112"/>
  <c r="M112"/>
  <c r="O112" s="1"/>
  <c r="B112"/>
  <c r="N111"/>
  <c r="M111"/>
  <c r="B111"/>
  <c r="N110"/>
  <c r="M110"/>
  <c r="O110" s="1"/>
  <c r="B110"/>
  <c r="N109"/>
  <c r="M109"/>
  <c r="B109"/>
  <c r="N108"/>
  <c r="M108"/>
  <c r="O108" s="1"/>
  <c r="B108"/>
  <c r="N107"/>
  <c r="M107"/>
  <c r="B107"/>
  <c r="N106"/>
  <c r="M106"/>
  <c r="O106" s="1"/>
  <c r="B106"/>
  <c r="N105"/>
  <c r="M105"/>
  <c r="B105"/>
  <c r="N104"/>
  <c r="M104"/>
  <c r="O104" s="1"/>
  <c r="B104"/>
  <c r="N103"/>
  <c r="M103"/>
  <c r="B103"/>
  <c r="N102"/>
  <c r="M102"/>
  <c r="O102" s="1"/>
  <c r="B102"/>
  <c r="N101"/>
  <c r="M101"/>
  <c r="B101"/>
  <c r="N100"/>
  <c r="M100"/>
  <c r="O100" s="1"/>
  <c r="B100"/>
  <c r="N99"/>
  <c r="M99"/>
  <c r="B99"/>
  <c r="N98"/>
  <c r="M98"/>
  <c r="O98" s="1"/>
  <c r="B98"/>
  <c r="N97"/>
  <c r="M97"/>
  <c r="B97"/>
  <c r="N96"/>
  <c r="M96"/>
  <c r="O96" s="1"/>
  <c r="B96"/>
  <c r="N95"/>
  <c r="M95"/>
  <c r="B95"/>
  <c r="N94"/>
  <c r="M94"/>
  <c r="O94" s="1"/>
  <c r="B94"/>
  <c r="N93"/>
  <c r="M93"/>
  <c r="B93"/>
  <c r="N92"/>
  <c r="M92"/>
  <c r="O92" s="1"/>
  <c r="B92"/>
  <c r="N91"/>
  <c r="M91"/>
  <c r="B91"/>
  <c r="N90"/>
  <c r="M90"/>
  <c r="O90" s="1"/>
  <c r="B90"/>
  <c r="N89"/>
  <c r="M89"/>
  <c r="B89"/>
  <c r="N88"/>
  <c r="M88"/>
  <c r="O88" s="1"/>
  <c r="B88"/>
  <c r="N87"/>
  <c r="M87"/>
  <c r="B87"/>
  <c r="N86"/>
  <c r="M86"/>
  <c r="O86" s="1"/>
  <c r="B86"/>
  <c r="N85"/>
  <c r="M85"/>
  <c r="B85"/>
  <c r="N84"/>
  <c r="M84"/>
  <c r="O84" s="1"/>
  <c r="B84"/>
  <c r="N83"/>
  <c r="M83"/>
  <c r="B83"/>
  <c r="N82"/>
  <c r="M82"/>
  <c r="O82" s="1"/>
  <c r="B82"/>
  <c r="N81"/>
  <c r="M81"/>
  <c r="B81"/>
  <c r="N80"/>
  <c r="M80"/>
  <c r="O80" s="1"/>
  <c r="B80"/>
  <c r="N79"/>
  <c r="M79"/>
  <c r="B79"/>
  <c r="N78"/>
  <c r="M78"/>
  <c r="O78" s="1"/>
  <c r="B78"/>
  <c r="N77"/>
  <c r="M77"/>
  <c r="B77"/>
  <c r="N76"/>
  <c r="M76"/>
  <c r="O76" s="1"/>
  <c r="B76"/>
  <c r="N75"/>
  <c r="M75"/>
  <c r="B75"/>
  <c r="N74"/>
  <c r="M74"/>
  <c r="O74" s="1"/>
  <c r="B74"/>
  <c r="N73"/>
  <c r="M73"/>
  <c r="B73"/>
  <c r="N72"/>
  <c r="M72"/>
  <c r="O72" s="1"/>
  <c r="B72"/>
  <c r="N71"/>
  <c r="M71"/>
  <c r="B71"/>
  <c r="N70"/>
  <c r="M70"/>
  <c r="O70" s="1"/>
  <c r="B70"/>
  <c r="N69"/>
  <c r="M69"/>
  <c r="B69"/>
  <c r="N68"/>
  <c r="M68"/>
  <c r="O68" s="1"/>
  <c r="B68"/>
  <c r="N67"/>
  <c r="M67"/>
  <c r="B67"/>
  <c r="N66"/>
  <c r="M66"/>
  <c r="O66" s="1"/>
  <c r="B66"/>
  <c r="N65"/>
  <c r="M65"/>
  <c r="B65"/>
  <c r="N64"/>
  <c r="M64"/>
  <c r="O64" s="1"/>
  <c r="B64"/>
  <c r="N63"/>
  <c r="M63"/>
  <c r="B63"/>
  <c r="N62"/>
  <c r="M62"/>
  <c r="O62" s="1"/>
  <c r="B62"/>
  <c r="N61"/>
  <c r="M61"/>
  <c r="B61"/>
  <c r="N60"/>
  <c r="M60"/>
  <c r="O60" s="1"/>
  <c r="B60"/>
  <c r="N59"/>
  <c r="M59"/>
  <c r="B59"/>
  <c r="N58"/>
  <c r="M58"/>
  <c r="N57"/>
  <c r="M57"/>
  <c r="N56"/>
  <c r="M56"/>
  <c r="N55"/>
  <c r="M55"/>
  <c r="N54"/>
  <c r="M54"/>
  <c r="O54" s="1"/>
  <c r="N53"/>
  <c r="M53"/>
  <c r="N52"/>
  <c r="M52"/>
  <c r="O52" s="1"/>
  <c r="N51"/>
  <c r="M51"/>
  <c r="N50"/>
  <c r="M50"/>
  <c r="N49"/>
  <c r="M49"/>
  <c r="N48"/>
  <c r="M48"/>
  <c r="N47"/>
  <c r="N45"/>
  <c r="O45"/>
  <c r="N46"/>
  <c r="N41"/>
  <c r="O41"/>
  <c r="N32"/>
  <c r="N44"/>
  <c r="N10"/>
  <c r="N37"/>
  <c r="N29"/>
  <c r="N20"/>
  <c r="O20"/>
  <c r="N17"/>
  <c r="N13"/>
  <c r="O13"/>
  <c r="N30"/>
  <c r="N35"/>
  <c r="N21"/>
  <c r="N11"/>
  <c r="N38"/>
  <c r="N15"/>
  <c r="O15"/>
  <c r="N40"/>
  <c r="N28"/>
  <c r="O28"/>
  <c r="N18"/>
  <c r="N43"/>
  <c r="N14"/>
  <c r="N27"/>
  <c r="N31"/>
  <c r="N24"/>
  <c r="O24"/>
  <c r="N33"/>
  <c r="N23"/>
  <c r="O23"/>
  <c r="N42"/>
  <c r="N39"/>
  <c r="N9"/>
  <c r="N26"/>
  <c r="N12"/>
  <c r="N34"/>
  <c r="O34"/>
  <c r="N36"/>
  <c r="N19"/>
  <c r="O19"/>
  <c r="N16"/>
  <c r="N22"/>
  <c r="D14" i="15" l="1"/>
  <c r="D20"/>
  <c r="D33"/>
  <c r="D43" i="14"/>
  <c r="D76" i="13"/>
  <c r="D37" i="15"/>
  <c r="D18"/>
  <c r="D7"/>
  <c r="D10"/>
  <c r="D21"/>
  <c r="D23"/>
  <c r="D12"/>
  <c r="D23" i="13"/>
  <c r="D47"/>
  <c r="D24"/>
  <c r="D75"/>
  <c r="D82"/>
  <c r="D87"/>
  <c r="D13"/>
  <c r="D42"/>
  <c r="D51"/>
  <c r="D38"/>
  <c r="D79"/>
  <c r="D11"/>
  <c r="D32"/>
  <c r="D17"/>
  <c r="D19"/>
  <c r="D73"/>
  <c r="D25"/>
  <c r="D30"/>
  <c r="D48"/>
  <c r="D59"/>
  <c r="D85"/>
  <c r="D8"/>
  <c r="D16"/>
  <c r="D34"/>
  <c r="D55"/>
  <c r="D40"/>
  <c r="D27"/>
  <c r="D50"/>
  <c r="D61"/>
  <c r="D62"/>
  <c r="D80"/>
  <c r="D10"/>
  <c r="D22"/>
  <c r="D43"/>
  <c r="D52"/>
  <c r="D68"/>
  <c r="D37"/>
  <c r="D53"/>
  <c r="D29"/>
  <c r="D39"/>
  <c r="D84"/>
  <c r="D6" i="15"/>
  <c r="D8"/>
  <c r="D15"/>
  <c r="D11"/>
  <c r="D19"/>
  <c r="D24"/>
  <c r="D22"/>
  <c r="D25"/>
  <c r="D28"/>
  <c r="D32"/>
  <c r="D17"/>
  <c r="D35"/>
  <c r="D26"/>
  <c r="D13"/>
  <c r="D36"/>
  <c r="D34"/>
  <c r="D38"/>
  <c r="D31"/>
  <c r="D27"/>
  <c r="D30"/>
  <c r="D16"/>
  <c r="D29"/>
  <c r="D8" i="14"/>
  <c r="D7"/>
  <c r="D11"/>
  <c r="D13"/>
  <c r="D16"/>
  <c r="D18"/>
  <c r="D22"/>
  <c r="D24"/>
  <c r="D32"/>
  <c r="D27"/>
  <c r="D34"/>
  <c r="D17"/>
  <c r="D26"/>
  <c r="D35"/>
  <c r="D30"/>
  <c r="D39"/>
  <c r="D36"/>
  <c r="D6"/>
  <c r="D9"/>
  <c r="D14"/>
  <c r="D12"/>
  <c r="D10"/>
  <c r="D20"/>
  <c r="D23"/>
  <c r="D21"/>
  <c r="D19"/>
  <c r="D15"/>
  <c r="D31"/>
  <c r="D28"/>
  <c r="D33"/>
  <c r="D29"/>
  <c r="D25"/>
  <c r="D38"/>
  <c r="D6" i="13"/>
  <c r="D7"/>
  <c r="D12"/>
  <c r="D9"/>
  <c r="D15"/>
  <c r="D14"/>
  <c r="D20"/>
  <c r="D31"/>
  <c r="D26"/>
  <c r="D28"/>
  <c r="D41"/>
  <c r="D35"/>
  <c r="D45"/>
  <c r="D44"/>
  <c r="D18"/>
  <c r="D49"/>
  <c r="D57"/>
  <c r="D66"/>
  <c r="D69"/>
  <c r="D21"/>
  <c r="D36"/>
  <c r="D56"/>
  <c r="D71"/>
  <c r="D60"/>
  <c r="D64"/>
  <c r="D65"/>
  <c r="D67"/>
  <c r="D33"/>
  <c r="D46"/>
  <c r="D77"/>
  <c r="D74"/>
  <c r="D58"/>
  <c r="D72"/>
  <c r="D63"/>
  <c r="D70"/>
  <c r="D78"/>
  <c r="D54"/>
  <c r="D81"/>
  <c r="D83"/>
  <c r="D6" i="12"/>
  <c r="D10"/>
  <c r="D24"/>
  <c r="D19"/>
  <c r="D26"/>
  <c r="D28"/>
  <c r="D34"/>
  <c r="D33"/>
  <c r="D40"/>
  <c r="D41"/>
  <c r="D45"/>
  <c r="D7"/>
  <c r="D9"/>
  <c r="D15"/>
  <c r="D23"/>
  <c r="D20"/>
  <c r="D31"/>
  <c r="D32"/>
  <c r="D38"/>
  <c r="D17"/>
  <c r="D46"/>
  <c r="D47"/>
  <c r="D8"/>
  <c r="D11"/>
  <c r="D13"/>
  <c r="D22"/>
  <c r="D27"/>
  <c r="D37"/>
  <c r="D36"/>
  <c r="D18"/>
  <c r="D44"/>
  <c r="D42"/>
  <c r="D12"/>
  <c r="D16"/>
  <c r="D14"/>
  <c r="D25"/>
  <c r="D29"/>
  <c r="D30"/>
  <c r="D35"/>
  <c r="D21"/>
  <c r="D39"/>
  <c r="D39" i="15"/>
  <c r="D37" i="14"/>
  <c r="D40"/>
  <c r="D42"/>
  <c r="D88" i="13"/>
  <c r="D86"/>
  <c r="D48" i="12"/>
  <c r="D50"/>
  <c r="D52"/>
  <c r="D57"/>
  <c r="D49"/>
  <c r="A6"/>
  <c r="A26"/>
  <c r="A11"/>
  <c r="A35"/>
  <c r="A42"/>
  <c r="A21"/>
  <c r="A14"/>
  <c r="A38"/>
  <c r="A47"/>
  <c r="A51"/>
  <c r="A55"/>
  <c r="A19"/>
  <c r="A24"/>
  <c r="A31"/>
  <c r="A17"/>
  <c r="A10"/>
  <c r="A12"/>
  <c r="A30"/>
  <c r="A46"/>
  <c r="A49"/>
  <c r="A53"/>
  <c r="A57"/>
  <c r="A16"/>
  <c r="A34"/>
  <c r="A7"/>
  <c r="A22"/>
  <c r="A40"/>
  <c r="A12" i="13"/>
  <c r="A76"/>
  <c r="A15"/>
  <c r="A22"/>
  <c r="A45"/>
  <c r="A30"/>
  <c r="A24"/>
  <c r="A75"/>
  <c r="A32"/>
  <c r="A44"/>
  <c r="A70"/>
  <c r="A67"/>
  <c r="A58"/>
  <c r="A71"/>
  <c r="A53"/>
  <c r="A63"/>
  <c r="A27"/>
  <c r="A33"/>
  <c r="A59"/>
  <c r="A81"/>
  <c r="A87"/>
  <c r="A9"/>
  <c r="A16"/>
  <c r="A34"/>
  <c r="A56"/>
  <c r="A68"/>
  <c r="A8"/>
  <c r="A50"/>
  <c r="A18"/>
  <c r="A36"/>
  <c r="A41"/>
  <c r="A47"/>
  <c r="A17"/>
  <c r="A65"/>
  <c r="A72"/>
  <c r="A66"/>
  <c r="A54"/>
  <c r="A61"/>
  <c r="A79"/>
  <c r="A83"/>
  <c r="A86"/>
  <c r="A6" i="14"/>
  <c r="A34"/>
  <c r="A31"/>
  <c r="A30"/>
  <c r="A39"/>
  <c r="A9"/>
  <c r="A18"/>
  <c r="A8"/>
  <c r="A12"/>
  <c r="A21"/>
  <c r="A24"/>
  <c r="A27"/>
  <c r="A28"/>
  <c r="A38"/>
  <c r="A11"/>
  <c r="A14"/>
  <c r="A16"/>
  <c r="A25"/>
  <c r="A33"/>
  <c r="A35"/>
  <c r="A17"/>
  <c r="A6" i="15"/>
  <c r="A22"/>
  <c r="A37"/>
  <c r="A27"/>
  <c r="A26"/>
  <c r="A12"/>
  <c r="A36"/>
  <c r="A9"/>
  <c r="A32"/>
  <c r="A34"/>
  <c r="A17"/>
  <c r="A19"/>
  <c r="A23"/>
  <c r="A39"/>
  <c r="A11"/>
  <c r="A10"/>
  <c r="A25"/>
  <c r="A13"/>
  <c r="A14"/>
  <c r="A33"/>
  <c r="A31"/>
  <c r="A15"/>
  <c r="A28"/>
  <c r="A30"/>
  <c r="A29"/>
  <c r="A38"/>
  <c r="A7"/>
  <c r="A8"/>
  <c r="A21"/>
  <c r="A18"/>
  <c r="A24"/>
  <c r="A20"/>
  <c r="A35"/>
  <c r="A16"/>
  <c r="A7" i="14"/>
  <c r="A23"/>
  <c r="A22"/>
  <c r="A19"/>
  <c r="A13"/>
  <c r="A10"/>
  <c r="A20"/>
  <c r="A15"/>
  <c r="A29"/>
  <c r="A26"/>
  <c r="A32"/>
  <c r="A41"/>
  <c r="A6" i="13"/>
  <c r="A7"/>
  <c r="A13"/>
  <c r="A23"/>
  <c r="A52"/>
  <c r="A55"/>
  <c r="A46"/>
  <c r="A64"/>
  <c r="A74"/>
  <c r="A35"/>
  <c r="A31"/>
  <c r="A19"/>
  <c r="A42"/>
  <c r="A69"/>
  <c r="A25"/>
  <c r="A49"/>
  <c r="A21"/>
  <c r="A78"/>
  <c r="A77"/>
  <c r="A80"/>
  <c r="A84"/>
  <c r="A10"/>
  <c r="A20"/>
  <c r="A43"/>
  <c r="A28"/>
  <c r="A51"/>
  <c r="A60"/>
  <c r="A73"/>
  <c r="A11"/>
  <c r="A14"/>
  <c r="A40"/>
  <c r="A29"/>
  <c r="A57"/>
  <c r="A37"/>
  <c r="A26"/>
  <c r="A62"/>
  <c r="A48"/>
  <c r="A38"/>
  <c r="A39"/>
  <c r="A82"/>
  <c r="A85"/>
  <c r="A8" i="12"/>
  <c r="A25"/>
  <c r="A23"/>
  <c r="A36"/>
  <c r="A18"/>
  <c r="A39"/>
  <c r="A43"/>
  <c r="A28"/>
  <c r="A37"/>
  <c r="A41"/>
  <c r="A48"/>
  <c r="A52"/>
  <c r="D54"/>
  <c r="A56"/>
  <c r="D58"/>
  <c r="D55"/>
  <c r="A9"/>
  <c r="A29"/>
  <c r="A27"/>
  <c r="A33"/>
  <c r="A32"/>
  <c r="A44"/>
  <c r="A15"/>
  <c r="A13"/>
  <c r="A20"/>
  <c r="A45"/>
  <c r="A50"/>
  <c r="A54"/>
  <c r="D56"/>
  <c r="A58"/>
  <c r="D53"/>
  <c r="A42" i="15"/>
  <c r="A46"/>
  <c r="A50"/>
  <c r="A54"/>
  <c r="A58"/>
  <c r="A62"/>
  <c r="A66"/>
  <c r="A70"/>
  <c r="A74"/>
  <c r="A78"/>
  <c r="A82"/>
  <c r="A86"/>
  <c r="A90"/>
  <c r="A94"/>
  <c r="A98"/>
  <c r="A43"/>
  <c r="A47"/>
  <c r="A51"/>
  <c r="A55"/>
  <c r="A59"/>
  <c r="A63"/>
  <c r="A67"/>
  <c r="A71"/>
  <c r="A75"/>
  <c r="A79"/>
  <c r="A83"/>
  <c r="A87"/>
  <c r="A91"/>
  <c r="A95"/>
  <c r="A99"/>
  <c r="A40"/>
  <c r="A44"/>
  <c r="A48"/>
  <c r="A52"/>
  <c r="A56"/>
  <c r="A60"/>
  <c r="A64"/>
  <c r="A68"/>
  <c r="A72"/>
  <c r="A76"/>
  <c r="A80"/>
  <c r="A84"/>
  <c r="A88"/>
  <c r="A92"/>
  <c r="A96"/>
  <c r="A41"/>
  <c r="A45"/>
  <c r="A49"/>
  <c r="A53"/>
  <c r="A57"/>
  <c r="A61"/>
  <c r="A65"/>
  <c r="A69"/>
  <c r="A73"/>
  <c r="A77"/>
  <c r="A81"/>
  <c r="A85"/>
  <c r="A89"/>
  <c r="A93"/>
  <c r="A97"/>
  <c r="A49" i="14"/>
  <c r="A36"/>
  <c r="A43"/>
  <c r="A44"/>
  <c r="A46"/>
  <c r="A50"/>
  <c r="A52"/>
  <c r="A54"/>
  <c r="A56"/>
  <c r="A58"/>
  <c r="A60"/>
  <c r="A62"/>
  <c r="A64"/>
  <c r="A66"/>
  <c r="A68"/>
  <c r="A70"/>
  <c r="A48"/>
  <c r="A42"/>
  <c r="A37"/>
  <c r="A40"/>
  <c r="A45"/>
  <c r="A47"/>
  <c r="A51"/>
  <c r="A53"/>
  <c r="A55"/>
  <c r="A57"/>
  <c r="A59"/>
  <c r="A61"/>
  <c r="A63"/>
  <c r="A65"/>
  <c r="A67"/>
  <c r="A69"/>
  <c r="A71"/>
  <c r="A73"/>
  <c r="D40" i="15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A72" i="14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O12" i="13"/>
  <c r="O73"/>
  <c r="O27"/>
  <c r="O23"/>
  <c r="O77"/>
  <c r="O69"/>
  <c r="O37"/>
  <c r="O61"/>
  <c r="A96"/>
  <c r="O95" s="1"/>
  <c r="A104"/>
  <c r="O103" s="1"/>
  <c r="A105"/>
  <c r="A109"/>
  <c r="O108" s="1"/>
  <c r="A113"/>
  <c r="A117"/>
  <c r="O116" s="1"/>
  <c r="O8"/>
  <c r="O16"/>
  <c r="O41"/>
  <c r="O58"/>
  <c r="O72"/>
  <c r="O86"/>
  <c r="O67"/>
  <c r="A88"/>
  <c r="A89"/>
  <c r="A93"/>
  <c r="O92" s="1"/>
  <c r="A97"/>
  <c r="A101"/>
  <c r="O100" s="1"/>
  <c r="A123"/>
  <c r="O122" s="1"/>
  <c r="O68"/>
  <c r="O40"/>
  <c r="O75"/>
  <c r="O38"/>
  <c r="O33"/>
  <c r="O29"/>
  <c r="O56"/>
  <c r="O39"/>
  <c r="A107"/>
  <c r="O106" s="1"/>
  <c r="A115"/>
  <c r="O114" s="1"/>
  <c r="O52"/>
  <c r="O19"/>
  <c r="O78"/>
  <c r="O49"/>
  <c r="O34"/>
  <c r="O57"/>
  <c r="O13"/>
  <c r="A91"/>
  <c r="O90" s="1"/>
  <c r="A99"/>
  <c r="O98" s="1"/>
  <c r="A112"/>
  <c r="O111" s="1"/>
  <c r="A120"/>
  <c r="O119" s="1"/>
  <c r="A121"/>
  <c r="A125"/>
  <c r="O124" s="1"/>
  <c r="O6"/>
  <c r="D91"/>
  <c r="D97"/>
  <c r="D101"/>
  <c r="D104"/>
  <c r="D107"/>
  <c r="D113"/>
  <c r="D117"/>
  <c r="D120"/>
  <c r="D123"/>
  <c r="A128"/>
  <c r="O127" s="1"/>
  <c r="D129"/>
  <c r="A131"/>
  <c r="O130" s="1"/>
  <c r="D133"/>
  <c r="D136"/>
  <c r="A137"/>
  <c r="D139"/>
  <c r="A141"/>
  <c r="O140" s="1"/>
  <c r="D143"/>
  <c r="D146"/>
  <c r="A147"/>
  <c r="A150"/>
  <c r="O149" s="1"/>
  <c r="D151"/>
  <c r="D154"/>
  <c r="A155"/>
  <c r="A158"/>
  <c r="O157" s="1"/>
  <c r="D159"/>
  <c r="D162"/>
  <c r="A163"/>
  <c r="A166"/>
  <c r="O165" s="1"/>
  <c r="D167"/>
  <c r="D170"/>
  <c r="A171"/>
  <c r="A174"/>
  <c r="O173" s="1"/>
  <c r="D175"/>
  <c r="D178"/>
  <c r="A179"/>
  <c r="A182"/>
  <c r="O181" s="1"/>
  <c r="D183"/>
  <c r="D186"/>
  <c r="A187"/>
  <c r="A190"/>
  <c r="O189" s="1"/>
  <c r="D191"/>
  <c r="D194"/>
  <c r="A195"/>
  <c r="A198"/>
  <c r="O197" s="1"/>
  <c r="D199"/>
  <c r="D202"/>
  <c r="A203"/>
  <c r="A206"/>
  <c r="O205" s="1"/>
  <c r="D207"/>
  <c r="D210"/>
  <c r="A211"/>
  <c r="A214"/>
  <c r="O213" s="1"/>
  <c r="D215"/>
  <c r="A217"/>
  <c r="O216" s="1"/>
  <c r="D218"/>
  <c r="O9"/>
  <c r="O45"/>
  <c r="O64"/>
  <c r="O60"/>
  <c r="O70"/>
  <c r="O66"/>
  <c r="O80"/>
  <c r="O65"/>
  <c r="O32"/>
  <c r="O25"/>
  <c r="O48"/>
  <c r="O63"/>
  <c r="O87"/>
  <c r="O79"/>
  <c r="O21"/>
  <c r="O76"/>
  <c r="D90"/>
  <c r="A92"/>
  <c r="O91" s="1"/>
  <c r="D94"/>
  <c r="A95"/>
  <c r="A98"/>
  <c r="O97" s="1"/>
  <c r="D100"/>
  <c r="A102"/>
  <c r="O101" s="1"/>
  <c r="D103"/>
  <c r="D106"/>
  <c r="A108"/>
  <c r="O107" s="1"/>
  <c r="D110"/>
  <c r="A111"/>
  <c r="A114"/>
  <c r="O113" s="1"/>
  <c r="D116"/>
  <c r="A118"/>
  <c r="O117" s="1"/>
  <c r="D119"/>
  <c r="D122"/>
  <c r="A124"/>
  <c r="O123" s="1"/>
  <c r="D126"/>
  <c r="A127"/>
  <c r="A130"/>
  <c r="O129" s="1"/>
  <c r="D132"/>
  <c r="A134"/>
  <c r="O133" s="1"/>
  <c r="D135"/>
  <c r="D138"/>
  <c r="A140"/>
  <c r="O139" s="1"/>
  <c r="D142"/>
  <c r="A144"/>
  <c r="O143" s="1"/>
  <c r="D145"/>
  <c r="D148"/>
  <c r="A149"/>
  <c r="A152"/>
  <c r="O151" s="1"/>
  <c r="D153"/>
  <c r="D156"/>
  <c r="A157"/>
  <c r="A160"/>
  <c r="O159" s="1"/>
  <c r="D161"/>
  <c r="D164"/>
  <c r="A165"/>
  <c r="A168"/>
  <c r="O167" s="1"/>
  <c r="D169"/>
  <c r="D172"/>
  <c r="A173"/>
  <c r="A176"/>
  <c r="O175" s="1"/>
  <c r="D177"/>
  <c r="D180"/>
  <c r="A181"/>
  <c r="A184"/>
  <c r="O183" s="1"/>
  <c r="D185"/>
  <c r="D188"/>
  <c r="A189"/>
  <c r="A192"/>
  <c r="O191" s="1"/>
  <c r="D193"/>
  <c r="D196"/>
  <c r="A197"/>
  <c r="A200"/>
  <c r="O199" s="1"/>
  <c r="D201"/>
  <c r="D204"/>
  <c r="A205"/>
  <c r="A208"/>
  <c r="O207" s="1"/>
  <c r="D209"/>
  <c r="D212"/>
  <c r="A213"/>
  <c r="A216"/>
  <c r="A219"/>
  <c r="O218" s="1"/>
  <c r="O20"/>
  <c r="D89"/>
  <c r="D93"/>
  <c r="D96"/>
  <c r="D99"/>
  <c r="D105"/>
  <c r="D109"/>
  <c r="D112"/>
  <c r="D115"/>
  <c r="D121"/>
  <c r="D125"/>
  <c r="D128"/>
  <c r="A129"/>
  <c r="D131"/>
  <c r="A133"/>
  <c r="O132" s="1"/>
  <c r="A136"/>
  <c r="O135" s="1"/>
  <c r="D137"/>
  <c r="A139"/>
  <c r="O138" s="1"/>
  <c r="D141"/>
  <c r="A143"/>
  <c r="O142" s="1"/>
  <c r="A146"/>
  <c r="O145" s="1"/>
  <c r="D147"/>
  <c r="D150"/>
  <c r="A151"/>
  <c r="A154"/>
  <c r="O153" s="1"/>
  <c r="D155"/>
  <c r="D158"/>
  <c r="A159"/>
  <c r="A162"/>
  <c r="O161" s="1"/>
  <c r="D163"/>
  <c r="D166"/>
  <c r="A167"/>
  <c r="A170"/>
  <c r="O169" s="1"/>
  <c r="D171"/>
  <c r="D174"/>
  <c r="A175"/>
  <c r="A178"/>
  <c r="O177" s="1"/>
  <c r="D179"/>
  <c r="D182"/>
  <c r="A183"/>
  <c r="A186"/>
  <c r="O185" s="1"/>
  <c r="D187"/>
  <c r="D190"/>
  <c r="A191"/>
  <c r="A194"/>
  <c r="O193" s="1"/>
  <c r="D195"/>
  <c r="D198"/>
  <c r="A199"/>
  <c r="A202"/>
  <c r="O201" s="1"/>
  <c r="D203"/>
  <c r="D206"/>
  <c r="A207"/>
  <c r="A210"/>
  <c r="O209" s="1"/>
  <c r="D211"/>
  <c r="D214"/>
  <c r="A215"/>
  <c r="D217"/>
  <c r="A218"/>
  <c r="O15"/>
  <c r="O28"/>
  <c r="O26"/>
  <c r="O11"/>
  <c r="O82"/>
  <c r="O30"/>
  <c r="O17"/>
  <c r="O51"/>
  <c r="O54"/>
  <c r="O84"/>
  <c r="O47"/>
  <c r="O36"/>
  <c r="O59"/>
  <c r="A90"/>
  <c r="O89" s="1"/>
  <c r="D92"/>
  <c r="A94"/>
  <c r="O93" s="1"/>
  <c r="D95"/>
  <c r="D98"/>
  <c r="A100"/>
  <c r="O99" s="1"/>
  <c r="D102"/>
  <c r="A103"/>
  <c r="A106"/>
  <c r="O105" s="1"/>
  <c r="D108"/>
  <c r="A110"/>
  <c r="O109" s="1"/>
  <c r="D111"/>
  <c r="D114"/>
  <c r="A116"/>
  <c r="O115" s="1"/>
  <c r="D118"/>
  <c r="A119"/>
  <c r="A122"/>
  <c r="O121" s="1"/>
  <c r="D124"/>
  <c r="A126"/>
  <c r="O125" s="1"/>
  <c r="D127"/>
  <c r="D130"/>
  <c r="A132"/>
  <c r="O131" s="1"/>
  <c r="D134"/>
  <c r="A135"/>
  <c r="A138"/>
  <c r="O137" s="1"/>
  <c r="D140"/>
  <c r="A142"/>
  <c r="O141" s="1"/>
  <c r="D144"/>
  <c r="A145"/>
  <c r="A148"/>
  <c r="O147" s="1"/>
  <c r="D149"/>
  <c r="D152"/>
  <c r="A153"/>
  <c r="A156"/>
  <c r="O155" s="1"/>
  <c r="D157"/>
  <c r="D160"/>
  <c r="A161"/>
  <c r="A164"/>
  <c r="O163" s="1"/>
  <c r="D165"/>
  <c r="D168"/>
  <c r="A169"/>
  <c r="A172"/>
  <c r="O171" s="1"/>
  <c r="D173"/>
  <c r="D176"/>
  <c r="A177"/>
  <c r="A180"/>
  <c r="O179" s="1"/>
  <c r="D181"/>
  <c r="D184"/>
  <c r="A185"/>
  <c r="A188"/>
  <c r="O187" s="1"/>
  <c r="D189"/>
  <c r="D192"/>
  <c r="A193"/>
  <c r="A196"/>
  <c r="O195" s="1"/>
  <c r="D197"/>
  <c r="D200"/>
  <c r="A201"/>
  <c r="A204"/>
  <c r="O203" s="1"/>
  <c r="D205"/>
  <c r="D208"/>
  <c r="A209"/>
  <c r="A212"/>
  <c r="O211" s="1"/>
  <c r="D213"/>
  <c r="D219"/>
  <c r="O221" i="12"/>
  <c r="N25"/>
  <c r="N7"/>
  <c r="N8"/>
  <c r="N6"/>
  <c r="O6"/>
  <c r="N99" i="9"/>
  <c r="B99"/>
  <c r="N9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39"/>
  <c r="B39"/>
  <c r="N49"/>
  <c r="B49"/>
  <c r="N48"/>
  <c r="B48"/>
  <c r="N47"/>
  <c r="B47"/>
  <c r="N46"/>
  <c r="B46"/>
  <c r="N45"/>
  <c r="B45"/>
  <c r="N44"/>
  <c r="B44"/>
  <c r="N26"/>
  <c r="B26"/>
  <c r="N43"/>
  <c r="B43"/>
  <c r="N42"/>
  <c r="B42"/>
  <c r="N41"/>
  <c r="B41"/>
  <c r="N40"/>
  <c r="B40"/>
  <c r="N35"/>
  <c r="B35"/>
  <c r="N34"/>
  <c r="B34"/>
  <c r="N36"/>
  <c r="B36"/>
  <c r="N29"/>
  <c r="B29"/>
  <c r="N32"/>
  <c r="B32"/>
  <c r="N27"/>
  <c r="B27"/>
  <c r="N25"/>
  <c r="B25"/>
  <c r="N38"/>
  <c r="B38"/>
  <c r="N30"/>
  <c r="B30"/>
  <c r="N28"/>
  <c r="B28"/>
  <c r="N20"/>
  <c r="B20"/>
  <c r="N18"/>
  <c r="B18"/>
  <c r="N17"/>
  <c r="B17"/>
  <c r="N37"/>
  <c r="B37"/>
  <c r="N33"/>
  <c r="B33"/>
  <c r="N19"/>
  <c r="B19"/>
  <c r="N23"/>
  <c r="B23"/>
  <c r="N15"/>
  <c r="B15"/>
  <c r="N10"/>
  <c r="B10"/>
  <c r="N14"/>
  <c r="B14"/>
  <c r="N24"/>
  <c r="B24"/>
  <c r="N11"/>
  <c r="B11"/>
  <c r="N22"/>
  <c r="B22"/>
  <c r="N31"/>
  <c r="B31"/>
  <c r="N9"/>
  <c r="B9"/>
  <c r="N21"/>
  <c r="B21"/>
  <c r="N16"/>
  <c r="B16"/>
  <c r="N12"/>
  <c r="B12"/>
  <c r="N13"/>
  <c r="B13"/>
  <c r="N7"/>
  <c r="B7"/>
  <c r="N8"/>
  <c r="B8"/>
  <c r="N6"/>
  <c r="B6"/>
  <c r="N98" i="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46"/>
  <c r="B46"/>
  <c r="N50"/>
  <c r="B50"/>
  <c r="N49"/>
  <c r="B49"/>
  <c r="N48"/>
  <c r="B48"/>
  <c r="N40"/>
  <c r="B40"/>
  <c r="N47"/>
  <c r="B47"/>
  <c r="B39"/>
  <c r="B32"/>
  <c r="B29"/>
  <c r="B37"/>
  <c r="B45"/>
  <c r="B42"/>
  <c r="B43"/>
  <c r="B44"/>
  <c r="B41"/>
  <c r="B28"/>
  <c r="B36"/>
  <c r="B21"/>
  <c r="B24"/>
  <c r="B35"/>
  <c r="B33"/>
  <c r="B17"/>
  <c r="B26"/>
  <c r="B18"/>
  <c r="B38"/>
  <c r="B22"/>
  <c r="B27"/>
  <c r="B25"/>
  <c r="B31"/>
  <c r="B16"/>
  <c r="B30"/>
  <c r="B12"/>
  <c r="B19"/>
  <c r="B34"/>
  <c r="B23"/>
  <c r="B6"/>
  <c r="B20"/>
  <c r="B15"/>
  <c r="B7"/>
  <c r="B8"/>
  <c r="B13"/>
  <c r="B9"/>
  <c r="B11"/>
  <c r="B10"/>
  <c r="B14"/>
  <c r="L20" i="7"/>
  <c r="B20"/>
  <c r="L19"/>
  <c r="B19"/>
  <c r="L18"/>
  <c r="B18"/>
  <c r="L17"/>
  <c r="B17"/>
  <c r="L16"/>
  <c r="B16"/>
  <c r="L14"/>
  <c r="B14"/>
  <c r="L15"/>
  <c r="B15"/>
  <c r="L11"/>
  <c r="B11"/>
  <c r="L13"/>
  <c r="B13"/>
  <c r="L9"/>
  <c r="B9"/>
  <c r="L10"/>
  <c r="B10"/>
  <c r="L12"/>
  <c r="B12"/>
  <c r="L8"/>
  <c r="B8"/>
  <c r="L6"/>
  <c r="B6"/>
  <c r="L7"/>
  <c r="B7"/>
  <c r="N220" i="6"/>
  <c r="M220"/>
  <c r="B220"/>
  <c r="N219"/>
  <c r="M219"/>
  <c r="B219"/>
  <c r="N218"/>
  <c r="M218"/>
  <c r="B218"/>
  <c r="N217"/>
  <c r="M217"/>
  <c r="B217"/>
  <c r="N216"/>
  <c r="M216"/>
  <c r="B216"/>
  <c r="N215"/>
  <c r="M215"/>
  <c r="B215"/>
  <c r="N214"/>
  <c r="M214"/>
  <c r="B214"/>
  <c r="N213"/>
  <c r="M213"/>
  <c r="B213"/>
  <c r="N212"/>
  <c r="M212"/>
  <c r="B212"/>
  <c r="N211"/>
  <c r="M211"/>
  <c r="B211"/>
  <c r="N210"/>
  <c r="M210"/>
  <c r="B210"/>
  <c r="N209"/>
  <c r="M209"/>
  <c r="B209"/>
  <c r="N208"/>
  <c r="M208"/>
  <c r="B208"/>
  <c r="N207"/>
  <c r="M207"/>
  <c r="B207"/>
  <c r="N206"/>
  <c r="M206"/>
  <c r="B206"/>
  <c r="N205"/>
  <c r="M205"/>
  <c r="B205"/>
  <c r="N204"/>
  <c r="M204"/>
  <c r="B204"/>
  <c r="N203"/>
  <c r="M203"/>
  <c r="B203"/>
  <c r="N202"/>
  <c r="M202"/>
  <c r="B202"/>
  <c r="N201"/>
  <c r="M201"/>
  <c r="B201"/>
  <c r="N200"/>
  <c r="M200"/>
  <c r="B200"/>
  <c r="N199"/>
  <c r="M199"/>
  <c r="B199"/>
  <c r="N198"/>
  <c r="M198"/>
  <c r="B198"/>
  <c r="N197"/>
  <c r="M197"/>
  <c r="B197"/>
  <c r="N196"/>
  <c r="M196"/>
  <c r="B196"/>
  <c r="N195"/>
  <c r="M195"/>
  <c r="B195"/>
  <c r="N194"/>
  <c r="M194"/>
  <c r="B194"/>
  <c r="N193"/>
  <c r="M193"/>
  <c r="B193"/>
  <c r="N192"/>
  <c r="M192"/>
  <c r="B192"/>
  <c r="N191"/>
  <c r="M191"/>
  <c r="B191"/>
  <c r="N190"/>
  <c r="M190"/>
  <c r="B190"/>
  <c r="N189"/>
  <c r="M189"/>
  <c r="B189"/>
  <c r="N188"/>
  <c r="M188"/>
  <c r="B188"/>
  <c r="N187"/>
  <c r="M187"/>
  <c r="B187"/>
  <c r="N186"/>
  <c r="M186"/>
  <c r="B186"/>
  <c r="N185"/>
  <c r="M185"/>
  <c r="B185"/>
  <c r="N184"/>
  <c r="M184"/>
  <c r="B184"/>
  <c r="N183"/>
  <c r="M183"/>
  <c r="B183"/>
  <c r="N182"/>
  <c r="M182"/>
  <c r="B182"/>
  <c r="N181"/>
  <c r="M181"/>
  <c r="B181"/>
  <c r="N180"/>
  <c r="M180"/>
  <c r="B180"/>
  <c r="N179"/>
  <c r="M179"/>
  <c r="B179"/>
  <c r="N178"/>
  <c r="M178"/>
  <c r="B178"/>
  <c r="N177"/>
  <c r="M177"/>
  <c r="B177"/>
  <c r="N176"/>
  <c r="M176"/>
  <c r="B176"/>
  <c r="N175"/>
  <c r="M175"/>
  <c r="B175"/>
  <c r="N174"/>
  <c r="M174"/>
  <c r="B174"/>
  <c r="N173"/>
  <c r="M173"/>
  <c r="B173"/>
  <c r="N172"/>
  <c r="M172"/>
  <c r="B172"/>
  <c r="N171"/>
  <c r="M171"/>
  <c r="B171"/>
  <c r="N170"/>
  <c r="M170"/>
  <c r="B170"/>
  <c r="N169"/>
  <c r="M169"/>
  <c r="B169"/>
  <c r="N168"/>
  <c r="M168"/>
  <c r="B168"/>
  <c r="N167"/>
  <c r="M167"/>
  <c r="B167"/>
  <c r="N166"/>
  <c r="M166"/>
  <c r="B166"/>
  <c r="N165"/>
  <c r="M165"/>
  <c r="B165"/>
  <c r="N164"/>
  <c r="M164"/>
  <c r="B164"/>
  <c r="N163"/>
  <c r="M163"/>
  <c r="B163"/>
  <c r="N162"/>
  <c r="M162"/>
  <c r="B162"/>
  <c r="N161"/>
  <c r="M161"/>
  <c r="B161"/>
  <c r="N160"/>
  <c r="M160"/>
  <c r="B160"/>
  <c r="N159"/>
  <c r="M159"/>
  <c r="B159"/>
  <c r="N158"/>
  <c r="M158"/>
  <c r="B158"/>
  <c r="N157"/>
  <c r="M157"/>
  <c r="B157"/>
  <c r="N156"/>
  <c r="M156"/>
  <c r="B156"/>
  <c r="N155"/>
  <c r="M155"/>
  <c r="B155"/>
  <c r="N154"/>
  <c r="M154"/>
  <c r="B154"/>
  <c r="N153"/>
  <c r="M153"/>
  <c r="B153"/>
  <c r="N152"/>
  <c r="M152"/>
  <c r="B152"/>
  <c r="N151"/>
  <c r="M151"/>
  <c r="B151"/>
  <c r="N150"/>
  <c r="M150"/>
  <c r="B150"/>
  <c r="N149"/>
  <c r="M149"/>
  <c r="B149"/>
  <c r="N148"/>
  <c r="M148"/>
  <c r="B148"/>
  <c r="N147"/>
  <c r="M147"/>
  <c r="B147"/>
  <c r="N146"/>
  <c r="M146"/>
  <c r="B146"/>
  <c r="N145"/>
  <c r="M145"/>
  <c r="B145"/>
  <c r="N144"/>
  <c r="M144"/>
  <c r="B144"/>
  <c r="N143"/>
  <c r="M143"/>
  <c r="B143"/>
  <c r="N142"/>
  <c r="M142"/>
  <c r="B142"/>
  <c r="N141"/>
  <c r="M141"/>
  <c r="B141"/>
  <c r="N140"/>
  <c r="M140"/>
  <c r="B140"/>
  <c r="N139"/>
  <c r="M139"/>
  <c r="B139"/>
  <c r="N138"/>
  <c r="M138"/>
  <c r="B138"/>
  <c r="N137"/>
  <c r="M137"/>
  <c r="B137"/>
  <c r="N136"/>
  <c r="M136"/>
  <c r="B136"/>
  <c r="N135"/>
  <c r="M135"/>
  <c r="B135"/>
  <c r="N134"/>
  <c r="M134"/>
  <c r="B134"/>
  <c r="N133"/>
  <c r="M133"/>
  <c r="B133"/>
  <c r="N132"/>
  <c r="M132"/>
  <c r="B132"/>
  <c r="N131"/>
  <c r="M131"/>
  <c r="B131"/>
  <c r="N130"/>
  <c r="M130"/>
  <c r="B130"/>
  <c r="N129"/>
  <c r="M129"/>
  <c r="B129"/>
  <c r="N128"/>
  <c r="M128"/>
  <c r="B128"/>
  <c r="N75"/>
  <c r="M75"/>
  <c r="B75"/>
  <c r="N127"/>
  <c r="M127"/>
  <c r="B127"/>
  <c r="N126"/>
  <c r="M126"/>
  <c r="B126"/>
  <c r="N125"/>
  <c r="M125"/>
  <c r="B125"/>
  <c r="N91"/>
  <c r="M91"/>
  <c r="B91"/>
  <c r="N124"/>
  <c r="M124"/>
  <c r="B124"/>
  <c r="N92"/>
  <c r="M92"/>
  <c r="B92"/>
  <c r="N123"/>
  <c r="M123"/>
  <c r="B123"/>
  <c r="N122"/>
  <c r="M122"/>
  <c r="B122"/>
  <c r="N121"/>
  <c r="M121"/>
  <c r="B121"/>
  <c r="N96"/>
  <c r="M96"/>
  <c r="B96"/>
  <c r="N120"/>
  <c r="M120"/>
  <c r="B120"/>
  <c r="N119"/>
  <c r="M119"/>
  <c r="B119"/>
  <c r="N118"/>
  <c r="M118"/>
  <c r="B118"/>
  <c r="N117"/>
  <c r="M117"/>
  <c r="B117"/>
  <c r="N80"/>
  <c r="M80"/>
  <c r="B80"/>
  <c r="N116"/>
  <c r="M116"/>
  <c r="B116"/>
  <c r="N115"/>
  <c r="M115"/>
  <c r="B115"/>
  <c r="N72"/>
  <c r="M72"/>
  <c r="B72"/>
  <c r="N114"/>
  <c r="M114"/>
  <c r="B114"/>
  <c r="N113"/>
  <c r="M113"/>
  <c r="B113"/>
  <c r="N112"/>
  <c r="M112"/>
  <c r="B112"/>
  <c r="N111"/>
  <c r="M111"/>
  <c r="B111"/>
  <c r="N110"/>
  <c r="M110"/>
  <c r="B110"/>
  <c r="N109"/>
  <c r="M109"/>
  <c r="B109"/>
  <c r="N108"/>
  <c r="M108"/>
  <c r="B108"/>
  <c r="N107"/>
  <c r="M107"/>
  <c r="B107"/>
  <c r="N106"/>
  <c r="M106"/>
  <c r="B106"/>
  <c r="N105"/>
  <c r="M105"/>
  <c r="B105"/>
  <c r="N104"/>
  <c r="M104"/>
  <c r="B104"/>
  <c r="N103"/>
  <c r="M103"/>
  <c r="B103"/>
  <c r="N102"/>
  <c r="M102"/>
  <c r="B102"/>
  <c r="N101"/>
  <c r="M101"/>
  <c r="B101"/>
  <c r="N100"/>
  <c r="M100"/>
  <c r="B100"/>
  <c r="N99"/>
  <c r="M99"/>
  <c r="B99"/>
  <c r="N98"/>
  <c r="M98"/>
  <c r="B98"/>
  <c r="N97"/>
  <c r="M97"/>
  <c r="B97"/>
  <c r="N89"/>
  <c r="M89"/>
  <c r="B89"/>
  <c r="N87"/>
  <c r="M87"/>
  <c r="B87"/>
  <c r="N79"/>
  <c r="M79"/>
  <c r="B79"/>
  <c r="N93"/>
  <c r="M93"/>
  <c r="B93"/>
  <c r="N63"/>
  <c r="M63"/>
  <c r="B63"/>
  <c r="N95"/>
  <c r="M95"/>
  <c r="B95"/>
  <c r="N86"/>
  <c r="M86"/>
  <c r="B86"/>
  <c r="N94"/>
  <c r="M94"/>
  <c r="B94"/>
  <c r="N83"/>
  <c r="M83"/>
  <c r="B83"/>
  <c r="N64"/>
  <c r="M64"/>
  <c r="B64"/>
  <c r="N82"/>
  <c r="M82"/>
  <c r="B82"/>
  <c r="N48"/>
  <c r="M48"/>
  <c r="B48"/>
  <c r="N70"/>
  <c r="M70"/>
  <c r="B70"/>
  <c r="N90"/>
  <c r="M90"/>
  <c r="B90"/>
  <c r="N77"/>
  <c r="M77"/>
  <c r="B77"/>
  <c r="N51"/>
  <c r="M51"/>
  <c r="B51"/>
  <c r="N60"/>
  <c r="M60"/>
  <c r="B60"/>
  <c r="N53"/>
  <c r="M53"/>
  <c r="B53"/>
  <c r="N57"/>
  <c r="M57"/>
  <c r="B57"/>
  <c r="N55"/>
  <c r="M55"/>
  <c r="B55"/>
  <c r="N62"/>
  <c r="M62"/>
  <c r="B62"/>
  <c r="N19"/>
  <c r="M19"/>
  <c r="B19"/>
  <c r="N73"/>
  <c r="M73"/>
  <c r="B73"/>
  <c r="N81"/>
  <c r="M81"/>
  <c r="B81"/>
  <c r="N56"/>
  <c r="M56"/>
  <c r="B56"/>
  <c r="N69"/>
  <c r="M69"/>
  <c r="B69"/>
  <c r="N71"/>
  <c r="M71"/>
  <c r="B71"/>
  <c r="N58"/>
  <c r="M58"/>
  <c r="B58"/>
  <c r="N59"/>
  <c r="M59"/>
  <c r="B59"/>
  <c r="N47"/>
  <c r="M47"/>
  <c r="B47"/>
  <c r="N88"/>
  <c r="M88"/>
  <c r="B88"/>
  <c r="N50"/>
  <c r="M50"/>
  <c r="B50"/>
  <c r="N65"/>
  <c r="M65"/>
  <c r="B65"/>
  <c r="N74"/>
  <c r="M74"/>
  <c r="B74"/>
  <c r="N38"/>
  <c r="M38"/>
  <c r="B38"/>
  <c r="N44"/>
  <c r="M44"/>
  <c r="B44"/>
  <c r="N78"/>
  <c r="M78"/>
  <c r="B78"/>
  <c r="N29"/>
  <c r="M29"/>
  <c r="B29"/>
  <c r="N46"/>
  <c r="M46"/>
  <c r="B46"/>
  <c r="N52"/>
  <c r="M52"/>
  <c r="B52"/>
  <c r="N30"/>
  <c r="M30"/>
  <c r="B30"/>
  <c r="N76"/>
  <c r="M76"/>
  <c r="B76"/>
  <c r="N40"/>
  <c r="M40"/>
  <c r="B40"/>
  <c r="N84"/>
  <c r="M84"/>
  <c r="B84"/>
  <c r="N68"/>
  <c r="M68"/>
  <c r="B68"/>
  <c r="N43"/>
  <c r="M43"/>
  <c r="B43"/>
  <c r="N67"/>
  <c r="M67"/>
  <c r="B67"/>
  <c r="N49"/>
  <c r="M49"/>
  <c r="B49"/>
  <c r="N32"/>
  <c r="M32"/>
  <c r="B32"/>
  <c r="N66"/>
  <c r="M66"/>
  <c r="B66"/>
  <c r="N61"/>
  <c r="M61"/>
  <c r="B61"/>
  <c r="N34"/>
  <c r="M34"/>
  <c r="B34"/>
  <c r="N25"/>
  <c r="M25"/>
  <c r="B25"/>
  <c r="N35"/>
  <c r="M35"/>
  <c r="B35"/>
  <c r="N85"/>
  <c r="M85"/>
  <c r="B85"/>
  <c r="N27"/>
  <c r="M27"/>
  <c r="B27"/>
  <c r="N37"/>
  <c r="M37"/>
  <c r="B37"/>
  <c r="N39"/>
  <c r="M39"/>
  <c r="B39"/>
  <c r="N36"/>
  <c r="M36"/>
  <c r="B36"/>
  <c r="N28"/>
  <c r="M28"/>
  <c r="B28"/>
  <c r="N21"/>
  <c r="M21"/>
  <c r="B21"/>
  <c r="N45"/>
  <c r="M45"/>
  <c r="B45"/>
  <c r="N33"/>
  <c r="M33"/>
  <c r="B33"/>
  <c r="N23"/>
  <c r="M23"/>
  <c r="B23"/>
  <c r="N18"/>
  <c r="M18"/>
  <c r="B18"/>
  <c r="N20"/>
  <c r="M20"/>
  <c r="B20"/>
  <c r="N26"/>
  <c r="M26"/>
  <c r="B26"/>
  <c r="N54"/>
  <c r="M54"/>
  <c r="B54"/>
  <c r="N31"/>
  <c r="M31"/>
  <c r="B31"/>
  <c r="N17"/>
  <c r="M17"/>
  <c r="B17"/>
  <c r="N24"/>
  <c r="M24"/>
  <c r="B24"/>
  <c r="N16"/>
  <c r="M16"/>
  <c r="B16"/>
  <c r="N41"/>
  <c r="M41"/>
  <c r="B41"/>
  <c r="N22"/>
  <c r="M22"/>
  <c r="B22"/>
  <c r="N42"/>
  <c r="M42"/>
  <c r="B42"/>
  <c r="N7"/>
  <c r="M7"/>
  <c r="B7"/>
  <c r="N14"/>
  <c r="M14"/>
  <c r="B14"/>
  <c r="N10"/>
  <c r="M10"/>
  <c r="B10"/>
  <c r="N15"/>
  <c r="M15"/>
  <c r="B15"/>
  <c r="N12"/>
  <c r="M12"/>
  <c r="B12"/>
  <c r="N11"/>
  <c r="M11"/>
  <c r="B11"/>
  <c r="N13"/>
  <c r="M13"/>
  <c r="B13"/>
  <c r="N9"/>
  <c r="M9"/>
  <c r="B9"/>
  <c r="N8"/>
  <c r="M8"/>
  <c r="B8"/>
  <c r="N6"/>
  <c r="M6"/>
  <c r="B6"/>
  <c r="B31" i="5"/>
  <c r="B30"/>
  <c r="B29"/>
  <c r="B28"/>
  <c r="B27"/>
  <c r="B26"/>
  <c r="L25"/>
  <c r="B25"/>
  <c r="L24"/>
  <c r="B24"/>
  <c r="L23"/>
  <c r="B23"/>
  <c r="L22"/>
  <c r="B22"/>
  <c r="L21"/>
  <c r="B21"/>
  <c r="L20"/>
  <c r="B20"/>
  <c r="L13"/>
  <c r="B13"/>
  <c r="L19"/>
  <c r="B19"/>
  <c r="L18"/>
  <c r="B18"/>
  <c r="L15"/>
  <c r="B15"/>
  <c r="L17"/>
  <c r="B17"/>
  <c r="L14"/>
  <c r="B14"/>
  <c r="L11"/>
  <c r="B11"/>
  <c r="L12"/>
  <c r="B12"/>
  <c r="L16"/>
  <c r="B16"/>
  <c r="L10"/>
  <c r="B10"/>
  <c r="L9"/>
  <c r="B9"/>
  <c r="L8"/>
  <c r="B8"/>
  <c r="L7"/>
  <c r="B7"/>
  <c r="L6"/>
  <c r="B6"/>
  <c r="L14" i="2"/>
  <c r="B14"/>
  <c r="L13"/>
  <c r="B13"/>
  <c r="L9"/>
  <c r="B9"/>
  <c r="L6"/>
  <c r="B6"/>
  <c r="L12"/>
  <c r="B12"/>
  <c r="L11"/>
  <c r="B11"/>
  <c r="L10"/>
  <c r="B10"/>
  <c r="L8"/>
  <c r="B8"/>
  <c r="L7"/>
  <c r="B7"/>
  <c r="N219" i="4"/>
  <c r="M219"/>
  <c r="B219"/>
  <c r="N218"/>
  <c r="M218"/>
  <c r="B218"/>
  <c r="N217"/>
  <c r="M217"/>
  <c r="B217"/>
  <c r="N216"/>
  <c r="M216"/>
  <c r="B216"/>
  <c r="N215"/>
  <c r="M215"/>
  <c r="B215"/>
  <c r="N214"/>
  <c r="M214"/>
  <c r="B214"/>
  <c r="N213"/>
  <c r="M213"/>
  <c r="B213"/>
  <c r="N212"/>
  <c r="M212"/>
  <c r="B212"/>
  <c r="N211"/>
  <c r="M211"/>
  <c r="B211"/>
  <c r="N210"/>
  <c r="M210"/>
  <c r="B210"/>
  <c r="N209"/>
  <c r="M209"/>
  <c r="B209"/>
  <c r="N208"/>
  <c r="M208"/>
  <c r="B208"/>
  <c r="N207"/>
  <c r="M207"/>
  <c r="B207"/>
  <c r="N206"/>
  <c r="M206"/>
  <c r="B206"/>
  <c r="N205"/>
  <c r="M205"/>
  <c r="B205"/>
  <c r="N204"/>
  <c r="M204"/>
  <c r="B204"/>
  <c r="N203"/>
  <c r="M203"/>
  <c r="B203"/>
  <c r="N202"/>
  <c r="M202"/>
  <c r="B202"/>
  <c r="N201"/>
  <c r="M201"/>
  <c r="B201"/>
  <c r="N200"/>
  <c r="M200"/>
  <c r="B200"/>
  <c r="N199"/>
  <c r="M199"/>
  <c r="B199"/>
  <c r="N198"/>
  <c r="M198"/>
  <c r="B198"/>
  <c r="N197"/>
  <c r="M197"/>
  <c r="B197"/>
  <c r="N196"/>
  <c r="M196"/>
  <c r="B196"/>
  <c r="N195"/>
  <c r="M195"/>
  <c r="B195"/>
  <c r="N194"/>
  <c r="M194"/>
  <c r="B194"/>
  <c r="N193"/>
  <c r="M193"/>
  <c r="B193"/>
  <c r="N192"/>
  <c r="M192"/>
  <c r="B192"/>
  <c r="N191"/>
  <c r="M191"/>
  <c r="B191"/>
  <c r="N190"/>
  <c r="M190"/>
  <c r="B190"/>
  <c r="N189"/>
  <c r="M189"/>
  <c r="B189"/>
  <c r="N188"/>
  <c r="M188"/>
  <c r="B188"/>
  <c r="N187"/>
  <c r="M187"/>
  <c r="B187"/>
  <c r="N186"/>
  <c r="M186"/>
  <c r="B186"/>
  <c r="N185"/>
  <c r="M185"/>
  <c r="B185"/>
  <c r="N184"/>
  <c r="M184"/>
  <c r="B184"/>
  <c r="N183"/>
  <c r="M183"/>
  <c r="B183"/>
  <c r="N182"/>
  <c r="M182"/>
  <c r="B182"/>
  <c r="N181"/>
  <c r="M181"/>
  <c r="B181"/>
  <c r="N180"/>
  <c r="M180"/>
  <c r="B180"/>
  <c r="N179"/>
  <c r="M179"/>
  <c r="B179"/>
  <c r="N178"/>
  <c r="M178"/>
  <c r="B178"/>
  <c r="N177"/>
  <c r="M177"/>
  <c r="B177"/>
  <c r="N176"/>
  <c r="M176"/>
  <c r="B176"/>
  <c r="N175"/>
  <c r="M175"/>
  <c r="B175"/>
  <c r="N174"/>
  <c r="M174"/>
  <c r="B174"/>
  <c r="N173"/>
  <c r="M173"/>
  <c r="B173"/>
  <c r="N172"/>
  <c r="M172"/>
  <c r="B172"/>
  <c r="N171"/>
  <c r="M171"/>
  <c r="B171"/>
  <c r="N170"/>
  <c r="M170"/>
  <c r="B170"/>
  <c r="N169"/>
  <c r="M169"/>
  <c r="B169"/>
  <c r="N168"/>
  <c r="M168"/>
  <c r="B168"/>
  <c r="N167"/>
  <c r="M167"/>
  <c r="B167"/>
  <c r="N166"/>
  <c r="M166"/>
  <c r="B166"/>
  <c r="N165"/>
  <c r="M165"/>
  <c r="B165"/>
  <c r="N164"/>
  <c r="M164"/>
  <c r="B164"/>
  <c r="N163"/>
  <c r="M163"/>
  <c r="B163"/>
  <c r="N162"/>
  <c r="M162"/>
  <c r="B162"/>
  <c r="N161"/>
  <c r="M161"/>
  <c r="B161"/>
  <c r="N160"/>
  <c r="M160"/>
  <c r="B160"/>
  <c r="N159"/>
  <c r="M159"/>
  <c r="B159"/>
  <c r="N158"/>
  <c r="M158"/>
  <c r="B158"/>
  <c r="N157"/>
  <c r="M157"/>
  <c r="B157"/>
  <c r="N156"/>
  <c r="M156"/>
  <c r="B156"/>
  <c r="N155"/>
  <c r="M155"/>
  <c r="B155"/>
  <c r="N154"/>
  <c r="M154"/>
  <c r="B154"/>
  <c r="N153"/>
  <c r="M153"/>
  <c r="B153"/>
  <c r="N152"/>
  <c r="M152"/>
  <c r="B152"/>
  <c r="N151"/>
  <c r="M151"/>
  <c r="B151"/>
  <c r="N150"/>
  <c r="M150"/>
  <c r="B150"/>
  <c r="N149"/>
  <c r="M149"/>
  <c r="B149"/>
  <c r="N148"/>
  <c r="M148"/>
  <c r="B148"/>
  <c r="N147"/>
  <c r="M147"/>
  <c r="B147"/>
  <c r="N146"/>
  <c r="M146"/>
  <c r="B146"/>
  <c r="N145"/>
  <c r="M145"/>
  <c r="B145"/>
  <c r="N144"/>
  <c r="M144"/>
  <c r="B144"/>
  <c r="N143"/>
  <c r="M143"/>
  <c r="B143"/>
  <c r="N142"/>
  <c r="M142"/>
  <c r="B142"/>
  <c r="N141"/>
  <c r="M141"/>
  <c r="B141"/>
  <c r="N140"/>
  <c r="M140"/>
  <c r="B140"/>
  <c r="N139"/>
  <c r="M139"/>
  <c r="B139"/>
  <c r="N138"/>
  <c r="M138"/>
  <c r="B138"/>
  <c r="N137"/>
  <c r="M137"/>
  <c r="B137"/>
  <c r="N136"/>
  <c r="M136"/>
  <c r="B136"/>
  <c r="N135"/>
  <c r="M135"/>
  <c r="B135"/>
  <c r="N134"/>
  <c r="M134"/>
  <c r="B134"/>
  <c r="N133"/>
  <c r="M133"/>
  <c r="B133"/>
  <c r="N132"/>
  <c r="M132"/>
  <c r="B132"/>
  <c r="N131"/>
  <c r="M131"/>
  <c r="B131"/>
  <c r="N130"/>
  <c r="M130"/>
  <c r="B130"/>
  <c r="N129"/>
  <c r="M129"/>
  <c r="B129"/>
  <c r="N128"/>
  <c r="M128"/>
  <c r="B128"/>
  <c r="N127"/>
  <c r="M127"/>
  <c r="B127"/>
  <c r="N126"/>
  <c r="M126"/>
  <c r="B126"/>
  <c r="N125"/>
  <c r="M125"/>
  <c r="B125"/>
  <c r="N124"/>
  <c r="M124"/>
  <c r="B124"/>
  <c r="N123"/>
  <c r="M123"/>
  <c r="B123"/>
  <c r="N122"/>
  <c r="M122"/>
  <c r="B122"/>
  <c r="N121"/>
  <c r="M121"/>
  <c r="B121"/>
  <c r="N120"/>
  <c r="M120"/>
  <c r="B120"/>
  <c r="N119"/>
  <c r="M119"/>
  <c r="B119"/>
  <c r="N118"/>
  <c r="M118"/>
  <c r="B118"/>
  <c r="N117"/>
  <c r="M117"/>
  <c r="B117"/>
  <c r="N116"/>
  <c r="M116"/>
  <c r="B116"/>
  <c r="N115"/>
  <c r="M115"/>
  <c r="B115"/>
  <c r="N114"/>
  <c r="M114"/>
  <c r="B114"/>
  <c r="N113"/>
  <c r="M113"/>
  <c r="B113"/>
  <c r="N112"/>
  <c r="M112"/>
  <c r="B112"/>
  <c r="N111"/>
  <c r="M111"/>
  <c r="B111"/>
  <c r="N110"/>
  <c r="M110"/>
  <c r="B110"/>
  <c r="N109"/>
  <c r="M109"/>
  <c r="B109"/>
  <c r="N108"/>
  <c r="M108"/>
  <c r="B108"/>
  <c r="N107"/>
  <c r="M107"/>
  <c r="B107"/>
  <c r="N106"/>
  <c r="M106"/>
  <c r="B106"/>
  <c r="N105"/>
  <c r="M105"/>
  <c r="B105"/>
  <c r="N104"/>
  <c r="M104"/>
  <c r="B104"/>
  <c r="N103"/>
  <c r="M103"/>
  <c r="B103"/>
  <c r="N102"/>
  <c r="M102"/>
  <c r="B102"/>
  <c r="N101"/>
  <c r="M101"/>
  <c r="B101"/>
  <c r="N100"/>
  <c r="M100"/>
  <c r="B100"/>
  <c r="N99"/>
  <c r="M99"/>
  <c r="B99"/>
  <c r="N98"/>
  <c r="M98"/>
  <c r="B98"/>
  <c r="N97"/>
  <c r="M97"/>
  <c r="B97"/>
  <c r="N96"/>
  <c r="M96"/>
  <c r="B96"/>
  <c r="N95"/>
  <c r="M95"/>
  <c r="B95"/>
  <c r="N94"/>
  <c r="M94"/>
  <c r="B94"/>
  <c r="N93"/>
  <c r="M93"/>
  <c r="B93"/>
  <c r="N92"/>
  <c r="M92"/>
  <c r="B92"/>
  <c r="N91"/>
  <c r="M91"/>
  <c r="B91"/>
  <c r="N90"/>
  <c r="M90"/>
  <c r="B90"/>
  <c r="N89"/>
  <c r="M89"/>
  <c r="B89"/>
  <c r="N88"/>
  <c r="M88"/>
  <c r="B88"/>
  <c r="N87"/>
  <c r="M87"/>
  <c r="B87"/>
  <c r="N86"/>
  <c r="M86"/>
  <c r="B86"/>
  <c r="N85"/>
  <c r="M85"/>
  <c r="B85"/>
  <c r="N84"/>
  <c r="M84"/>
  <c r="B84"/>
  <c r="N83"/>
  <c r="M83"/>
  <c r="B83"/>
  <c r="N82"/>
  <c r="M82"/>
  <c r="B82"/>
  <c r="N81"/>
  <c r="M81"/>
  <c r="B81"/>
  <c r="N80"/>
  <c r="M80"/>
  <c r="B80"/>
  <c r="N79"/>
  <c r="M79"/>
  <c r="B79"/>
  <c r="N78"/>
  <c r="M78"/>
  <c r="B78"/>
  <c r="N77"/>
  <c r="M77"/>
  <c r="B77"/>
  <c r="N76"/>
  <c r="M76"/>
  <c r="B76"/>
  <c r="N75"/>
  <c r="M75"/>
  <c r="B75"/>
  <c r="N74"/>
  <c r="M74"/>
  <c r="B74"/>
  <c r="N73"/>
  <c r="M73"/>
  <c r="B73"/>
  <c r="N72"/>
  <c r="M72"/>
  <c r="B72"/>
  <c r="N71"/>
  <c r="M71"/>
  <c r="B71"/>
  <c r="N70"/>
  <c r="M70"/>
  <c r="B70"/>
  <c r="N69"/>
  <c r="M69"/>
  <c r="B69"/>
  <c r="N68"/>
  <c r="M68"/>
  <c r="B68"/>
  <c r="N67"/>
  <c r="M67"/>
  <c r="B67"/>
  <c r="N66"/>
  <c r="M66"/>
  <c r="B66"/>
  <c r="N65"/>
  <c r="M65"/>
  <c r="B65"/>
  <c r="N64"/>
  <c r="M64"/>
  <c r="B64"/>
  <c r="N63"/>
  <c r="M63"/>
  <c r="B63"/>
  <c r="N62"/>
  <c r="M62"/>
  <c r="B62"/>
  <c r="N61"/>
  <c r="M61"/>
  <c r="B61"/>
  <c r="N60"/>
  <c r="M60"/>
  <c r="B60"/>
  <c r="N59"/>
  <c r="M59"/>
  <c r="B59"/>
  <c r="N58"/>
  <c r="M58"/>
  <c r="B58"/>
  <c r="N48"/>
  <c r="M48"/>
  <c r="B48"/>
  <c r="N51"/>
  <c r="M51"/>
  <c r="B51"/>
  <c r="N57"/>
  <c r="M57"/>
  <c r="B57"/>
  <c r="N49"/>
  <c r="M49"/>
  <c r="B49"/>
  <c r="N56"/>
  <c r="M56"/>
  <c r="B56"/>
  <c r="N55"/>
  <c r="M55"/>
  <c r="B55"/>
  <c r="N54"/>
  <c r="M54"/>
  <c r="B54"/>
  <c r="N53"/>
  <c r="M53"/>
  <c r="B53"/>
  <c r="N52"/>
  <c r="M52"/>
  <c r="B52"/>
  <c r="N45"/>
  <c r="M45"/>
  <c r="B45"/>
  <c r="N47"/>
  <c r="M47"/>
  <c r="B47"/>
  <c r="N46"/>
  <c r="M46"/>
  <c r="B46"/>
  <c r="N40"/>
  <c r="M40"/>
  <c r="B40"/>
  <c r="N36"/>
  <c r="M36"/>
  <c r="B36"/>
  <c r="N33"/>
  <c r="M33"/>
  <c r="B33"/>
  <c r="N50"/>
  <c r="M50"/>
  <c r="B50"/>
  <c r="N43"/>
  <c r="M43"/>
  <c r="B43"/>
  <c r="N26"/>
  <c r="M26"/>
  <c r="B26"/>
  <c r="N27"/>
  <c r="M27"/>
  <c r="B27"/>
  <c r="N44"/>
  <c r="M44"/>
  <c r="B44"/>
  <c r="N25"/>
  <c r="M25"/>
  <c r="B25"/>
  <c r="N22"/>
  <c r="M22"/>
  <c r="B22"/>
  <c r="N32"/>
  <c r="M32"/>
  <c r="B32"/>
  <c r="N15"/>
  <c r="M15"/>
  <c r="B15"/>
  <c r="N28"/>
  <c r="M28"/>
  <c r="B28"/>
  <c r="N35"/>
  <c r="M35"/>
  <c r="B35"/>
  <c r="N41"/>
  <c r="M41"/>
  <c r="B41"/>
  <c r="N13"/>
  <c r="M13"/>
  <c r="B13"/>
  <c r="N30"/>
  <c r="M30"/>
  <c r="B30"/>
  <c r="N31"/>
  <c r="M31"/>
  <c r="B31"/>
  <c r="N34"/>
  <c r="M34"/>
  <c r="B34"/>
  <c r="N18"/>
  <c r="M18"/>
  <c r="B18"/>
  <c r="N21"/>
  <c r="M21"/>
  <c r="B21"/>
  <c r="N24"/>
  <c r="M24"/>
  <c r="B24"/>
  <c r="N23"/>
  <c r="M23"/>
  <c r="B23"/>
  <c r="N39"/>
  <c r="M39"/>
  <c r="B39"/>
  <c r="N11"/>
  <c r="M11"/>
  <c r="B11"/>
  <c r="N20"/>
  <c r="M20"/>
  <c r="B20"/>
  <c r="N42"/>
  <c r="M42"/>
  <c r="B42"/>
  <c r="N29"/>
  <c r="M29"/>
  <c r="B29"/>
  <c r="N38"/>
  <c r="M38"/>
  <c r="B38"/>
  <c r="N19"/>
  <c r="M19"/>
  <c r="B19"/>
  <c r="N7"/>
  <c r="M7"/>
  <c r="B7"/>
  <c r="N14"/>
  <c r="M14"/>
  <c r="B14"/>
  <c r="N17"/>
  <c r="M17"/>
  <c r="B17"/>
  <c r="N16"/>
  <c r="M16"/>
  <c r="O16" s="1"/>
  <c r="B16"/>
  <c r="N8"/>
  <c r="M8"/>
  <c r="B8"/>
  <c r="N10"/>
  <c r="M10"/>
  <c r="B10"/>
  <c r="N12"/>
  <c r="M12"/>
  <c r="B12"/>
  <c r="N37"/>
  <c r="M37"/>
  <c r="B37"/>
  <c r="N6"/>
  <c r="M6"/>
  <c r="B6"/>
  <c r="N9"/>
  <c r="M9"/>
  <c r="B9"/>
  <c r="D20" i="7" l="1"/>
  <c r="D6" i="9"/>
  <c r="D6" i="5"/>
  <c r="D13" i="2"/>
  <c r="D16" i="9"/>
  <c r="D33"/>
  <c r="D7"/>
  <c r="D11"/>
  <c r="D10" i="5"/>
  <c r="D10" i="2"/>
  <c r="D30" i="9"/>
  <c r="D99"/>
  <c r="D13"/>
  <c r="D31"/>
  <c r="D24"/>
  <c r="D10"/>
  <c r="D37"/>
  <c r="D20"/>
  <c r="D18"/>
  <c r="D21"/>
  <c r="D22"/>
  <c r="D19"/>
  <c r="D17"/>
  <c r="D38"/>
  <c r="D23"/>
  <c r="D12"/>
  <c r="D9"/>
  <c r="D14"/>
  <c r="D15"/>
  <c r="D28"/>
  <c r="A220" i="6"/>
  <c r="O219" s="1"/>
  <c r="D14" i="5"/>
  <c r="O18" i="12"/>
  <c r="O22"/>
  <c r="O7"/>
  <c r="O49"/>
  <c r="O29"/>
  <c r="O39"/>
  <c r="O32"/>
  <c r="O16"/>
  <c r="O44"/>
  <c r="O27"/>
  <c r="A220"/>
  <c r="O219" s="1"/>
  <c r="A217"/>
  <c r="D216"/>
  <c r="D213"/>
  <c r="A212"/>
  <c r="O211" s="1"/>
  <c r="A209"/>
  <c r="D208"/>
  <c r="D205"/>
  <c r="A204"/>
  <c r="O203" s="1"/>
  <c r="A201"/>
  <c r="A196"/>
  <c r="O195" s="1"/>
  <c r="D192"/>
  <c r="A188"/>
  <c r="O187" s="1"/>
  <c r="D184"/>
  <c r="A177"/>
  <c r="D173"/>
  <c r="A169"/>
  <c r="D165"/>
  <c r="A161"/>
  <c r="A153"/>
  <c r="D149"/>
  <c r="A145"/>
  <c r="D141"/>
  <c r="A137"/>
  <c r="A129"/>
  <c r="A124"/>
  <c r="O123" s="1"/>
  <c r="D120"/>
  <c r="A116"/>
  <c r="O115" s="1"/>
  <c r="D112"/>
  <c r="A105"/>
  <c r="A100"/>
  <c r="O99" s="1"/>
  <c r="A92"/>
  <c r="O91" s="1"/>
  <c r="D85"/>
  <c r="A81"/>
  <c r="A73"/>
  <c r="A65"/>
  <c r="D61"/>
  <c r="D219"/>
  <c r="A218"/>
  <c r="A215"/>
  <c r="D214"/>
  <c r="D211"/>
  <c r="A210"/>
  <c r="O209" s="1"/>
  <c r="A207"/>
  <c r="D206"/>
  <c r="D203"/>
  <c r="A202"/>
  <c r="O201" s="1"/>
  <c r="A199"/>
  <c r="D198"/>
  <c r="D195"/>
  <c r="A194"/>
  <c r="O193" s="1"/>
  <c r="A191"/>
  <c r="D190"/>
  <c r="D187"/>
  <c r="A186"/>
  <c r="O185" s="1"/>
  <c r="A183"/>
  <c r="D182"/>
  <c r="D179"/>
  <c r="A178"/>
  <c r="O177" s="1"/>
  <c r="A175"/>
  <c r="D174"/>
  <c r="D171"/>
  <c r="A170"/>
  <c r="O169" s="1"/>
  <c r="A167"/>
  <c r="D166"/>
  <c r="D163"/>
  <c r="A162"/>
  <c r="O161" s="1"/>
  <c r="A159"/>
  <c r="D158"/>
  <c r="D155"/>
  <c r="A154"/>
  <c r="O153" s="1"/>
  <c r="A151"/>
  <c r="D150"/>
  <c r="D147"/>
  <c r="A146"/>
  <c r="O145" s="1"/>
  <c r="A143"/>
  <c r="D142"/>
  <c r="D139"/>
  <c r="A138"/>
  <c r="O137" s="1"/>
  <c r="A135"/>
  <c r="D134"/>
  <c r="D131"/>
  <c r="A130"/>
  <c r="O129" s="1"/>
  <c r="A127"/>
  <c r="D126"/>
  <c r="D123"/>
  <c r="A122"/>
  <c r="O121" s="1"/>
  <c r="A119"/>
  <c r="D118"/>
  <c r="D115"/>
  <c r="A114"/>
  <c r="O113" s="1"/>
  <c r="A111"/>
  <c r="D110"/>
  <c r="D107"/>
  <c r="A106"/>
  <c r="O105" s="1"/>
  <c r="A103"/>
  <c r="D102"/>
  <c r="D99"/>
  <c r="A98"/>
  <c r="O97" s="1"/>
  <c r="A95"/>
  <c r="D94"/>
  <c r="D91"/>
  <c r="A90"/>
  <c r="O89" s="1"/>
  <c r="A87"/>
  <c r="D86"/>
  <c r="D83"/>
  <c r="A82"/>
  <c r="O81" s="1"/>
  <c r="A79"/>
  <c r="D78"/>
  <c r="D75"/>
  <c r="A74"/>
  <c r="O73" s="1"/>
  <c r="A71"/>
  <c r="D70"/>
  <c r="D67"/>
  <c r="A66"/>
  <c r="O65" s="1"/>
  <c r="A63"/>
  <c r="D62"/>
  <c r="D59"/>
  <c r="O56"/>
  <c r="O53"/>
  <c r="O50"/>
  <c r="O14"/>
  <c r="O42"/>
  <c r="A221"/>
  <c r="D220"/>
  <c r="D217"/>
  <c r="A216"/>
  <c r="O215" s="1"/>
  <c r="A213"/>
  <c r="D212"/>
  <c r="D209"/>
  <c r="A208"/>
  <c r="O207" s="1"/>
  <c r="A205"/>
  <c r="D204"/>
  <c r="D201"/>
  <c r="A200"/>
  <c r="O199" s="1"/>
  <c r="A197"/>
  <c r="D196"/>
  <c r="D193"/>
  <c r="A192"/>
  <c r="O191" s="1"/>
  <c r="A189"/>
  <c r="D188"/>
  <c r="D185"/>
  <c r="A184"/>
  <c r="O183" s="1"/>
  <c r="A181"/>
  <c r="D180"/>
  <c r="D177"/>
  <c r="A176"/>
  <c r="O175" s="1"/>
  <c r="A173"/>
  <c r="D172"/>
  <c r="D169"/>
  <c r="A168"/>
  <c r="O167" s="1"/>
  <c r="A165"/>
  <c r="D164"/>
  <c r="D161"/>
  <c r="A160"/>
  <c r="O159" s="1"/>
  <c r="A157"/>
  <c r="D156"/>
  <c r="D153"/>
  <c r="A152"/>
  <c r="O151" s="1"/>
  <c r="A149"/>
  <c r="D148"/>
  <c r="D145"/>
  <c r="A144"/>
  <c r="O143" s="1"/>
  <c r="A141"/>
  <c r="D140"/>
  <c r="D137"/>
  <c r="A136"/>
  <c r="O135" s="1"/>
  <c r="A133"/>
  <c r="D132"/>
  <c r="D129"/>
  <c r="A128"/>
  <c r="O127" s="1"/>
  <c r="A125"/>
  <c r="D124"/>
  <c r="D121"/>
  <c r="A120"/>
  <c r="O119" s="1"/>
  <c r="A117"/>
  <c r="D116"/>
  <c r="D113"/>
  <c r="A112"/>
  <c r="O111" s="1"/>
  <c r="A109"/>
  <c r="D108"/>
  <c r="D105"/>
  <c r="A104"/>
  <c r="O103" s="1"/>
  <c r="A101"/>
  <c r="D100"/>
  <c r="D97"/>
  <c r="A96"/>
  <c r="O95" s="1"/>
  <c r="A93"/>
  <c r="D92"/>
  <c r="D89"/>
  <c r="A88"/>
  <c r="O87" s="1"/>
  <c r="A85"/>
  <c r="D84"/>
  <c r="D81"/>
  <c r="A80"/>
  <c r="O79" s="1"/>
  <c r="A77"/>
  <c r="D76"/>
  <c r="D73"/>
  <c r="A72"/>
  <c r="O71" s="1"/>
  <c r="A69"/>
  <c r="D68"/>
  <c r="D65"/>
  <c r="A64"/>
  <c r="O63" s="1"/>
  <c r="A61"/>
  <c r="D60"/>
  <c r="O57"/>
  <c r="O51"/>
  <c r="O47"/>
  <c r="O10"/>
  <c r="O30"/>
  <c r="O38"/>
  <c r="O12"/>
  <c r="A219"/>
  <c r="D218"/>
  <c r="D215"/>
  <c r="A214"/>
  <c r="O213" s="1"/>
  <c r="A211"/>
  <c r="D210"/>
  <c r="D207"/>
  <c r="A206"/>
  <c r="O205" s="1"/>
  <c r="A203"/>
  <c r="D202"/>
  <c r="D199"/>
  <c r="A198"/>
  <c r="O197" s="1"/>
  <c r="A195"/>
  <c r="D194"/>
  <c r="D191"/>
  <c r="A190"/>
  <c r="O189" s="1"/>
  <c r="A187"/>
  <c r="D186"/>
  <c r="D183"/>
  <c r="A182"/>
  <c r="O181" s="1"/>
  <c r="A179"/>
  <c r="D178"/>
  <c r="D175"/>
  <c r="A174"/>
  <c r="O173" s="1"/>
  <c r="A171"/>
  <c r="D170"/>
  <c r="D167"/>
  <c r="A166"/>
  <c r="O165" s="1"/>
  <c r="A163"/>
  <c r="D162"/>
  <c r="D159"/>
  <c r="A158"/>
  <c r="O157" s="1"/>
  <c r="A155"/>
  <c r="D154"/>
  <c r="D151"/>
  <c r="A150"/>
  <c r="O149" s="1"/>
  <c r="A147"/>
  <c r="D146"/>
  <c r="D143"/>
  <c r="A142"/>
  <c r="O141" s="1"/>
  <c r="A139"/>
  <c r="D138"/>
  <c r="D135"/>
  <c r="A134"/>
  <c r="O133" s="1"/>
  <c r="A131"/>
  <c r="D130"/>
  <c r="D127"/>
  <c r="A126"/>
  <c r="O125" s="1"/>
  <c r="A123"/>
  <c r="D122"/>
  <c r="D119"/>
  <c r="A118"/>
  <c r="O117" s="1"/>
  <c r="A115"/>
  <c r="D114"/>
  <c r="D111"/>
  <c r="A110"/>
  <c r="O109" s="1"/>
  <c r="A107"/>
  <c r="D106"/>
  <c r="D103"/>
  <c r="A102"/>
  <c r="O101" s="1"/>
  <c r="A99"/>
  <c r="D98"/>
  <c r="D95"/>
  <c r="A94"/>
  <c r="O93" s="1"/>
  <c r="A91"/>
  <c r="D90"/>
  <c r="D87"/>
  <c r="A86"/>
  <c r="O85" s="1"/>
  <c r="A83"/>
  <c r="D82"/>
  <c r="D79"/>
  <c r="A78"/>
  <c r="O77" s="1"/>
  <c r="A75"/>
  <c r="D74"/>
  <c r="D71"/>
  <c r="A70"/>
  <c r="O69" s="1"/>
  <c r="A67"/>
  <c r="D66"/>
  <c r="D63"/>
  <c r="A62"/>
  <c r="O61" s="1"/>
  <c r="A59"/>
  <c r="O58" s="1"/>
  <c r="D200"/>
  <c r="D197"/>
  <c r="A193"/>
  <c r="D189"/>
  <c r="A185"/>
  <c r="D181"/>
  <c r="A180"/>
  <c r="O179" s="1"/>
  <c r="D176"/>
  <c r="A172"/>
  <c r="O171" s="1"/>
  <c r="D168"/>
  <c r="A164"/>
  <c r="O163" s="1"/>
  <c r="D160"/>
  <c r="D157"/>
  <c r="A156"/>
  <c r="O155" s="1"/>
  <c r="D152"/>
  <c r="A148"/>
  <c r="O147" s="1"/>
  <c r="D144"/>
  <c r="A140"/>
  <c r="O139" s="1"/>
  <c r="D136"/>
  <c r="D133"/>
  <c r="A132"/>
  <c r="O131" s="1"/>
  <c r="D128"/>
  <c r="D125"/>
  <c r="A121"/>
  <c r="D117"/>
  <c r="A113"/>
  <c r="D109"/>
  <c r="A108"/>
  <c r="O107" s="1"/>
  <c r="D104"/>
  <c r="D101"/>
  <c r="A97"/>
  <c r="D96"/>
  <c r="D93"/>
  <c r="A89"/>
  <c r="D88"/>
  <c r="A84"/>
  <c r="O83" s="1"/>
  <c r="D80"/>
  <c r="D77"/>
  <c r="A76"/>
  <c r="O75" s="1"/>
  <c r="D72"/>
  <c r="D69"/>
  <c r="A68"/>
  <c r="O67" s="1"/>
  <c r="D64"/>
  <c r="A60"/>
  <c r="O59" s="1"/>
  <c r="O37"/>
  <c r="O17"/>
  <c r="O8"/>
  <c r="O33"/>
  <c r="O48"/>
  <c r="D221"/>
  <c r="O43"/>
  <c r="O36"/>
  <c r="O26"/>
  <c r="O40"/>
  <c r="O11"/>
  <c r="O25"/>
  <c r="O46"/>
  <c r="O9"/>
  <c r="O35"/>
  <c r="O31"/>
  <c r="O21"/>
  <c r="O55"/>
  <c r="A7" i="9"/>
  <c r="A13"/>
  <c r="A12"/>
  <c r="A16"/>
  <c r="A21"/>
  <c r="A9"/>
  <c r="A31"/>
  <c r="A22"/>
  <c r="A11"/>
  <c r="A24"/>
  <c r="A6"/>
  <c r="A99"/>
  <c r="A8"/>
  <c r="A14"/>
  <c r="A10"/>
  <c r="A15"/>
  <c r="A23"/>
  <c r="A19"/>
  <c r="A33"/>
  <c r="A37"/>
  <c r="A17"/>
  <c r="A18"/>
  <c r="A20"/>
  <c r="A28"/>
  <c r="A30"/>
  <c r="A38"/>
  <c r="A25"/>
  <c r="A48"/>
  <c r="A63"/>
  <c r="A79"/>
  <c r="A95"/>
  <c r="A44"/>
  <c r="A59"/>
  <c r="A75"/>
  <c r="A91"/>
  <c r="D8"/>
  <c r="A41"/>
  <c r="A55"/>
  <c r="A71"/>
  <c r="A87"/>
  <c r="A36"/>
  <c r="A51"/>
  <c r="A67"/>
  <c r="A83"/>
  <c r="A32"/>
  <c r="A43"/>
  <c r="A39"/>
  <c r="A57"/>
  <c r="A65"/>
  <c r="A73"/>
  <c r="A81"/>
  <c r="A89"/>
  <c r="A97"/>
  <c r="A35"/>
  <c r="A46"/>
  <c r="A53"/>
  <c r="A61"/>
  <c r="A69"/>
  <c r="A77"/>
  <c r="A85"/>
  <c r="A93"/>
  <c r="A27"/>
  <c r="A34"/>
  <c r="A42"/>
  <c r="A45"/>
  <c r="A49"/>
  <c r="A52"/>
  <c r="A56"/>
  <c r="A60"/>
  <c r="A64"/>
  <c r="A68"/>
  <c r="A72"/>
  <c r="A76"/>
  <c r="A80"/>
  <c r="A84"/>
  <c r="A88"/>
  <c r="A92"/>
  <c r="A96"/>
  <c r="A29"/>
  <c r="A40"/>
  <c r="A26"/>
  <c r="A47"/>
  <c r="A50"/>
  <c r="A54"/>
  <c r="A58"/>
  <c r="A62"/>
  <c r="A66"/>
  <c r="A70"/>
  <c r="A74"/>
  <c r="A78"/>
  <c r="A82"/>
  <c r="A86"/>
  <c r="A90"/>
  <c r="A94"/>
  <c r="A98"/>
  <c r="D30" i="8"/>
  <c r="D27"/>
  <c r="D11"/>
  <c r="D25" i="9"/>
  <c r="D27"/>
  <c r="D32"/>
  <c r="D29"/>
  <c r="D36"/>
  <c r="D34"/>
  <c r="D35"/>
  <c r="D40"/>
  <c r="D41"/>
  <c r="D42"/>
  <c r="D43"/>
  <c r="D26"/>
  <c r="D44"/>
  <c r="D45"/>
  <c r="D46"/>
  <c r="D47"/>
  <c r="D48"/>
  <c r="D49"/>
  <c r="D3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24" i="8"/>
  <c r="D41"/>
  <c r="D45"/>
  <c r="A97"/>
  <c r="D23"/>
  <c r="A25"/>
  <c r="A42"/>
  <c r="A66"/>
  <c r="D7"/>
  <c r="A12"/>
  <c r="D26"/>
  <c r="A28"/>
  <c r="D39"/>
  <c r="A6"/>
  <c r="A35"/>
  <c r="A8"/>
  <c r="A18"/>
  <c r="A32"/>
  <c r="A14"/>
  <c r="A13"/>
  <c r="A43"/>
  <c r="A67"/>
  <c r="A72"/>
  <c r="A74"/>
  <c r="A78"/>
  <c r="A82"/>
  <c r="A85"/>
  <c r="A89"/>
  <c r="A98"/>
  <c r="A10"/>
  <c r="D9"/>
  <c r="D15"/>
  <c r="D34"/>
  <c r="D16"/>
  <c r="D22"/>
  <c r="D17"/>
  <c r="D21"/>
  <c r="D44"/>
  <c r="D37"/>
  <c r="D47"/>
  <c r="D40"/>
  <c r="D48"/>
  <c r="D49"/>
  <c r="D50"/>
  <c r="D46"/>
  <c r="D51"/>
  <c r="D52"/>
  <c r="D53"/>
  <c r="D54"/>
  <c r="D55"/>
  <c r="D56"/>
  <c r="D57"/>
  <c r="D58"/>
  <c r="D59"/>
  <c r="D60"/>
  <c r="D61"/>
  <c r="D62"/>
  <c r="D63"/>
  <c r="D64"/>
  <c r="D65"/>
  <c r="A19"/>
  <c r="A29"/>
  <c r="A69"/>
  <c r="A70"/>
  <c r="A73"/>
  <c r="A77"/>
  <c r="A80"/>
  <c r="A83"/>
  <c r="A87"/>
  <c r="A91"/>
  <c r="A93"/>
  <c r="A95"/>
  <c r="A96"/>
  <c r="D14"/>
  <c r="A11"/>
  <c r="D13"/>
  <c r="A7"/>
  <c r="D20"/>
  <c r="A23"/>
  <c r="D19"/>
  <c r="A30"/>
  <c r="D31"/>
  <c r="A27"/>
  <c r="D38"/>
  <c r="A26"/>
  <c r="D33"/>
  <c r="A24"/>
  <c r="D36"/>
  <c r="A41"/>
  <c r="D43"/>
  <c r="A45"/>
  <c r="D29"/>
  <c r="A39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A20"/>
  <c r="A31"/>
  <c r="A38"/>
  <c r="A33"/>
  <c r="A36"/>
  <c r="A68"/>
  <c r="A71"/>
  <c r="A75"/>
  <c r="A76"/>
  <c r="A79"/>
  <c r="A81"/>
  <c r="A84"/>
  <c r="A86"/>
  <c r="A88"/>
  <c r="A90"/>
  <c r="A92"/>
  <c r="A94"/>
  <c r="D10"/>
  <c r="A9"/>
  <c r="D8"/>
  <c r="A15"/>
  <c r="D6"/>
  <c r="A34"/>
  <c r="D12"/>
  <c r="A16"/>
  <c r="D25"/>
  <c r="A22"/>
  <c r="D18"/>
  <c r="A17"/>
  <c r="D35"/>
  <c r="A21"/>
  <c r="D28"/>
  <c r="A44"/>
  <c r="D42"/>
  <c r="A37"/>
  <c r="D32"/>
  <c r="A47"/>
  <c r="A40"/>
  <c r="A48"/>
  <c r="A49"/>
  <c r="A50"/>
  <c r="A46"/>
  <c r="A51"/>
  <c r="A52"/>
  <c r="A53"/>
  <c r="A54"/>
  <c r="A55"/>
  <c r="A56"/>
  <c r="A57"/>
  <c r="A58"/>
  <c r="A59"/>
  <c r="A60"/>
  <c r="A61"/>
  <c r="A62"/>
  <c r="A63"/>
  <c r="A64"/>
  <c r="A65"/>
  <c r="A15" i="6"/>
  <c r="O12" s="1"/>
  <c r="A22"/>
  <c r="O42" s="1"/>
  <c r="A17"/>
  <c r="O24" s="1"/>
  <c r="A20"/>
  <c r="O26" s="1"/>
  <c r="A45"/>
  <c r="O33" s="1"/>
  <c r="A85"/>
  <c r="O27" s="1"/>
  <c r="A61"/>
  <c r="O34" s="1"/>
  <c r="A43"/>
  <c r="O67" s="1"/>
  <c r="A76"/>
  <c r="O40" s="1"/>
  <c r="A29"/>
  <c r="O46" s="1"/>
  <c r="A74"/>
  <c r="O38" s="1"/>
  <c r="A47"/>
  <c r="O88" s="1"/>
  <c r="A69"/>
  <c r="O71" s="1"/>
  <c r="A73"/>
  <c r="O81" s="1"/>
  <c r="A53"/>
  <c r="O57" s="1"/>
  <c r="A90"/>
  <c r="O77" s="1"/>
  <c r="A82"/>
  <c r="O48" s="1"/>
  <c r="A95"/>
  <c r="O86" s="1"/>
  <c r="A87"/>
  <c r="O79" s="1"/>
  <c r="A99"/>
  <c r="O98" s="1"/>
  <c r="A103"/>
  <c r="O102" s="1"/>
  <c r="A106"/>
  <c r="O105" s="1"/>
  <c r="A110"/>
  <c r="O109" s="1"/>
  <c r="A114"/>
  <c r="O113" s="1"/>
  <c r="A80"/>
  <c r="O116" s="1"/>
  <c r="A117"/>
  <c r="O80" s="1"/>
  <c r="A120"/>
  <c r="O119" s="1"/>
  <c r="A123"/>
  <c r="O122" s="1"/>
  <c r="A6"/>
  <c r="A13"/>
  <c r="O9" s="1"/>
  <c r="A42"/>
  <c r="O7" s="1"/>
  <c r="A26"/>
  <c r="O54" s="1"/>
  <c r="A36"/>
  <c r="O28" s="1"/>
  <c r="D6"/>
  <c r="D8"/>
  <c r="D11"/>
  <c r="D12"/>
  <c r="D14"/>
  <c r="D7"/>
  <c r="D41"/>
  <c r="D16"/>
  <c r="D31"/>
  <c r="D54"/>
  <c r="D18"/>
  <c r="D23"/>
  <c r="D21"/>
  <c r="D28"/>
  <c r="D37"/>
  <c r="D27"/>
  <c r="D25"/>
  <c r="D34"/>
  <c r="D32"/>
  <c r="D49"/>
  <c r="D68"/>
  <c r="D84"/>
  <c r="D30"/>
  <c r="D52"/>
  <c r="D78"/>
  <c r="D44"/>
  <c r="D65"/>
  <c r="D50"/>
  <c r="D59"/>
  <c r="D58"/>
  <c r="D56"/>
  <c r="D81"/>
  <c r="D62"/>
  <c r="D55"/>
  <c r="D60"/>
  <c r="D51"/>
  <c r="D70"/>
  <c r="D48"/>
  <c r="D83"/>
  <c r="D94"/>
  <c r="D63"/>
  <c r="D93"/>
  <c r="D89"/>
  <c r="D97"/>
  <c r="D100"/>
  <c r="D101"/>
  <c r="D104"/>
  <c r="D105"/>
  <c r="D108"/>
  <c r="D109"/>
  <c r="D112"/>
  <c r="D113"/>
  <c r="D115"/>
  <c r="D116"/>
  <c r="D118"/>
  <c r="D119"/>
  <c r="D121"/>
  <c r="D122"/>
  <c r="A9"/>
  <c r="O8" s="1"/>
  <c r="A10"/>
  <c r="O15" s="1"/>
  <c r="A24"/>
  <c r="O16" s="1"/>
  <c r="A33"/>
  <c r="O23" s="1"/>
  <c r="A39"/>
  <c r="O36" s="1"/>
  <c r="A35"/>
  <c r="O85" s="1"/>
  <c r="A66"/>
  <c r="O61" s="1"/>
  <c r="A67"/>
  <c r="O49" s="1"/>
  <c r="A40"/>
  <c r="O84" s="1"/>
  <c r="A46"/>
  <c r="O52" s="1"/>
  <c r="A38"/>
  <c r="O44" s="1"/>
  <c r="A88"/>
  <c r="O50" s="1"/>
  <c r="A71"/>
  <c r="O58" s="1"/>
  <c r="A19"/>
  <c r="O73" s="1"/>
  <c r="A57"/>
  <c r="O55" s="1"/>
  <c r="A77"/>
  <c r="O51" s="1"/>
  <c r="A64"/>
  <c r="O82" s="1"/>
  <c r="A86"/>
  <c r="O94" s="1"/>
  <c r="A79"/>
  <c r="O93" s="1"/>
  <c r="A98"/>
  <c r="O97" s="1"/>
  <c r="A102"/>
  <c r="O101" s="1"/>
  <c r="A107"/>
  <c r="O106" s="1"/>
  <c r="A111"/>
  <c r="O110" s="1"/>
  <c r="A72"/>
  <c r="O114" s="1"/>
  <c r="A96"/>
  <c r="O120" s="1"/>
  <c r="D124"/>
  <c r="A8"/>
  <c r="O6" s="1"/>
  <c r="D13"/>
  <c r="A12"/>
  <c r="O11" s="1"/>
  <c r="D10"/>
  <c r="A7"/>
  <c r="O14" s="1"/>
  <c r="D22"/>
  <c r="A16"/>
  <c r="O41" s="1"/>
  <c r="D17"/>
  <c r="A54"/>
  <c r="O31" s="1"/>
  <c r="D20"/>
  <c r="A23"/>
  <c r="O18" s="1"/>
  <c r="D45"/>
  <c r="A28"/>
  <c r="O21" s="1"/>
  <c r="D39"/>
  <c r="A27"/>
  <c r="O37" s="1"/>
  <c r="D35"/>
  <c r="A34"/>
  <c r="O25" s="1"/>
  <c r="D66"/>
  <c r="A49"/>
  <c r="O32" s="1"/>
  <c r="D43"/>
  <c r="A84"/>
  <c r="O68" s="1"/>
  <c r="D76"/>
  <c r="A52"/>
  <c r="O30" s="1"/>
  <c r="D29"/>
  <c r="A44"/>
  <c r="O78" s="1"/>
  <c r="D74"/>
  <c r="A50"/>
  <c r="O65" s="1"/>
  <c r="D47"/>
  <c r="A58"/>
  <c r="O59" s="1"/>
  <c r="D69"/>
  <c r="A81"/>
  <c r="O56" s="1"/>
  <c r="D19"/>
  <c r="A55"/>
  <c r="O62" s="1"/>
  <c r="D53"/>
  <c r="A51"/>
  <c r="O60" s="1"/>
  <c r="D90"/>
  <c r="A48"/>
  <c r="O70" s="1"/>
  <c r="D64"/>
  <c r="A94"/>
  <c r="O83" s="1"/>
  <c r="D95"/>
  <c r="A93"/>
  <c r="O63" s="1"/>
  <c r="D87"/>
  <c r="A97"/>
  <c r="O89" s="1"/>
  <c r="D99"/>
  <c r="A101"/>
  <c r="O100" s="1"/>
  <c r="D103"/>
  <c r="A105"/>
  <c r="O104" s="1"/>
  <c r="D107"/>
  <c r="A109"/>
  <c r="O108" s="1"/>
  <c r="D111"/>
  <c r="A113"/>
  <c r="O112" s="1"/>
  <c r="D72"/>
  <c r="A116"/>
  <c r="O115" s="1"/>
  <c r="D117"/>
  <c r="A119"/>
  <c r="O118" s="1"/>
  <c r="D96"/>
  <c r="A122"/>
  <c r="O121" s="1"/>
  <c r="D92"/>
  <c r="A91"/>
  <c r="O124" s="1"/>
  <c r="D126"/>
  <c r="A75"/>
  <c r="O127" s="1"/>
  <c r="D129"/>
  <c r="A131"/>
  <c r="O130" s="1"/>
  <c r="D133"/>
  <c r="A135"/>
  <c r="O134" s="1"/>
  <c r="D137"/>
  <c r="A139"/>
  <c r="O138" s="1"/>
  <c r="D141"/>
  <c r="A143"/>
  <c r="O142" s="1"/>
  <c r="D145"/>
  <c r="A147"/>
  <c r="O146" s="1"/>
  <c r="D149"/>
  <c r="A151"/>
  <c r="O150" s="1"/>
  <c r="D153"/>
  <c r="A155"/>
  <c r="O154" s="1"/>
  <c r="D157"/>
  <c r="A159"/>
  <c r="O158" s="1"/>
  <c r="D161"/>
  <c r="A163"/>
  <c r="O162" s="1"/>
  <c r="D165"/>
  <c r="A167"/>
  <c r="O166" s="1"/>
  <c r="D169"/>
  <c r="A171"/>
  <c r="O170" s="1"/>
  <c r="D173"/>
  <c r="A175"/>
  <c r="O174" s="1"/>
  <c r="D177"/>
  <c r="A179"/>
  <c r="O178" s="1"/>
  <c r="D181"/>
  <c r="A183"/>
  <c r="O182" s="1"/>
  <c r="D185"/>
  <c r="A187"/>
  <c r="O186" s="1"/>
  <c r="D189"/>
  <c r="A191"/>
  <c r="O190" s="1"/>
  <c r="D193"/>
  <c r="A195"/>
  <c r="O194" s="1"/>
  <c r="D197"/>
  <c r="A199"/>
  <c r="O198" s="1"/>
  <c r="D201"/>
  <c r="A203"/>
  <c r="O202" s="1"/>
  <c r="D205"/>
  <c r="A207"/>
  <c r="O206" s="1"/>
  <c r="D209"/>
  <c r="A211"/>
  <c r="O210" s="1"/>
  <c r="D213"/>
  <c r="A215"/>
  <c r="O214" s="1"/>
  <c r="D217"/>
  <c r="A219"/>
  <c r="O218" s="1"/>
  <c r="D9"/>
  <c r="A11"/>
  <c r="O13" s="1"/>
  <c r="D15"/>
  <c r="A14"/>
  <c r="O10" s="1"/>
  <c r="D42"/>
  <c r="A41"/>
  <c r="O22" s="1"/>
  <c r="D24"/>
  <c r="A31"/>
  <c r="O17" s="1"/>
  <c r="D26"/>
  <c r="A18"/>
  <c r="O20" s="1"/>
  <c r="D33"/>
  <c r="A21"/>
  <c r="O45" s="1"/>
  <c r="D36"/>
  <c r="A37"/>
  <c r="O39" s="1"/>
  <c r="D85"/>
  <c r="A25"/>
  <c r="O35" s="1"/>
  <c r="D61"/>
  <c r="A32"/>
  <c r="O66" s="1"/>
  <c r="D67"/>
  <c r="A68"/>
  <c r="O43" s="1"/>
  <c r="D40"/>
  <c r="A30"/>
  <c r="O76" s="1"/>
  <c r="D46"/>
  <c r="A78"/>
  <c r="O29" s="1"/>
  <c r="D38"/>
  <c r="A65"/>
  <c r="O74" s="1"/>
  <c r="D88"/>
  <c r="A59"/>
  <c r="O47" s="1"/>
  <c r="D71"/>
  <c r="A56"/>
  <c r="O69" s="1"/>
  <c r="D73"/>
  <c r="A62"/>
  <c r="O19" s="1"/>
  <c r="D57"/>
  <c r="A60"/>
  <c r="O53" s="1"/>
  <c r="D77"/>
  <c r="A70"/>
  <c r="O90" s="1"/>
  <c r="D82"/>
  <c r="A83"/>
  <c r="O64" s="1"/>
  <c r="D86"/>
  <c r="A63"/>
  <c r="O95" s="1"/>
  <c r="D79"/>
  <c r="A89"/>
  <c r="O87" s="1"/>
  <c r="D98"/>
  <c r="A100"/>
  <c r="O99" s="1"/>
  <c r="D102"/>
  <c r="A104"/>
  <c r="O103" s="1"/>
  <c r="D106"/>
  <c r="A108"/>
  <c r="O107" s="1"/>
  <c r="D110"/>
  <c r="A112"/>
  <c r="O111" s="1"/>
  <c r="D114"/>
  <c r="A115"/>
  <c r="O72" s="1"/>
  <c r="D80"/>
  <c r="A118"/>
  <c r="O117" s="1"/>
  <c r="D120"/>
  <c r="A121"/>
  <c r="O96" s="1"/>
  <c r="D123"/>
  <c r="A124"/>
  <c r="O92" s="1"/>
  <c r="D125"/>
  <c r="A127"/>
  <c r="O126" s="1"/>
  <c r="D128"/>
  <c r="A130"/>
  <c r="O129" s="1"/>
  <c r="D132"/>
  <c r="A134"/>
  <c r="O133" s="1"/>
  <c r="D136"/>
  <c r="A138"/>
  <c r="O137" s="1"/>
  <c r="D140"/>
  <c r="A142"/>
  <c r="O141" s="1"/>
  <c r="D144"/>
  <c r="A146"/>
  <c r="O145" s="1"/>
  <c r="D148"/>
  <c r="A150"/>
  <c r="O149" s="1"/>
  <c r="D152"/>
  <c r="A154"/>
  <c r="O153" s="1"/>
  <c r="D156"/>
  <c r="A158"/>
  <c r="O157" s="1"/>
  <c r="D160"/>
  <c r="A162"/>
  <c r="O161" s="1"/>
  <c r="D164"/>
  <c r="A166"/>
  <c r="O165" s="1"/>
  <c r="D168"/>
  <c r="A170"/>
  <c r="O169" s="1"/>
  <c r="D172"/>
  <c r="A174"/>
  <c r="O173" s="1"/>
  <c r="D176"/>
  <c r="A178"/>
  <c r="O177" s="1"/>
  <c r="D180"/>
  <c r="A182"/>
  <c r="O181" s="1"/>
  <c r="D184"/>
  <c r="A186"/>
  <c r="O185" s="1"/>
  <c r="D188"/>
  <c r="A190"/>
  <c r="O189" s="1"/>
  <c r="D192"/>
  <c r="A194"/>
  <c r="O193" s="1"/>
  <c r="D196"/>
  <c r="A198"/>
  <c r="O197" s="1"/>
  <c r="D200"/>
  <c r="A202"/>
  <c r="O201" s="1"/>
  <c r="D204"/>
  <c r="A206"/>
  <c r="O205" s="1"/>
  <c r="D208"/>
  <c r="A210"/>
  <c r="O209" s="1"/>
  <c r="D212"/>
  <c r="A214"/>
  <c r="O213" s="1"/>
  <c r="D216"/>
  <c r="A218"/>
  <c r="O217" s="1"/>
  <c r="D220"/>
  <c r="A92"/>
  <c r="O123" s="1"/>
  <c r="D91"/>
  <c r="A126"/>
  <c r="O125" s="1"/>
  <c r="D75"/>
  <c r="A129"/>
  <c r="O128" s="1"/>
  <c r="D131"/>
  <c r="A133"/>
  <c r="O132" s="1"/>
  <c r="D135"/>
  <c r="A137"/>
  <c r="O136" s="1"/>
  <c r="D139"/>
  <c r="A141"/>
  <c r="O140" s="1"/>
  <c r="D143"/>
  <c r="A145"/>
  <c r="O144" s="1"/>
  <c r="D147"/>
  <c r="A149"/>
  <c r="O148" s="1"/>
  <c r="D151"/>
  <c r="A153"/>
  <c r="O152" s="1"/>
  <c r="D155"/>
  <c r="A157"/>
  <c r="O156" s="1"/>
  <c r="D159"/>
  <c r="A161"/>
  <c r="O160" s="1"/>
  <c r="D163"/>
  <c r="A165"/>
  <c r="O164" s="1"/>
  <c r="D167"/>
  <c r="A169"/>
  <c r="O168" s="1"/>
  <c r="D171"/>
  <c r="A173"/>
  <c r="O172" s="1"/>
  <c r="D175"/>
  <c r="A177"/>
  <c r="O176" s="1"/>
  <c r="D179"/>
  <c r="A181"/>
  <c r="O180" s="1"/>
  <c r="D183"/>
  <c r="A185"/>
  <c r="O184" s="1"/>
  <c r="D187"/>
  <c r="A189"/>
  <c r="O188" s="1"/>
  <c r="D191"/>
  <c r="A193"/>
  <c r="O192" s="1"/>
  <c r="D195"/>
  <c r="A197"/>
  <c r="O196" s="1"/>
  <c r="D199"/>
  <c r="A201"/>
  <c r="O200" s="1"/>
  <c r="D203"/>
  <c r="A205"/>
  <c r="O204" s="1"/>
  <c r="D207"/>
  <c r="A209"/>
  <c r="O208" s="1"/>
  <c r="D211"/>
  <c r="A213"/>
  <c r="O212" s="1"/>
  <c r="D215"/>
  <c r="A217"/>
  <c r="D219"/>
  <c r="A125"/>
  <c r="O91" s="1"/>
  <c r="D127"/>
  <c r="A128"/>
  <c r="O75" s="1"/>
  <c r="D130"/>
  <c r="A132"/>
  <c r="O131" s="1"/>
  <c r="D134"/>
  <c r="A136"/>
  <c r="O135" s="1"/>
  <c r="D138"/>
  <c r="A140"/>
  <c r="O139" s="1"/>
  <c r="D142"/>
  <c r="A144"/>
  <c r="O143" s="1"/>
  <c r="D146"/>
  <c r="A148"/>
  <c r="O147" s="1"/>
  <c r="D150"/>
  <c r="A152"/>
  <c r="O151" s="1"/>
  <c r="D154"/>
  <c r="A156"/>
  <c r="O155" s="1"/>
  <c r="D158"/>
  <c r="A160"/>
  <c r="O159" s="1"/>
  <c r="D162"/>
  <c r="A164"/>
  <c r="O163" s="1"/>
  <c r="D166"/>
  <c r="A168"/>
  <c r="O167" s="1"/>
  <c r="D170"/>
  <c r="A172"/>
  <c r="O171" s="1"/>
  <c r="D174"/>
  <c r="A176"/>
  <c r="O175" s="1"/>
  <c r="D178"/>
  <c r="A180"/>
  <c r="O179" s="1"/>
  <c r="D182"/>
  <c r="A184"/>
  <c r="O183" s="1"/>
  <c r="D186"/>
  <c r="A188"/>
  <c r="O187" s="1"/>
  <c r="D190"/>
  <c r="A192"/>
  <c r="O191" s="1"/>
  <c r="D194"/>
  <c r="A196"/>
  <c r="O195" s="1"/>
  <c r="D198"/>
  <c r="A200"/>
  <c r="O199" s="1"/>
  <c r="D202"/>
  <c r="A204"/>
  <c r="O203" s="1"/>
  <c r="D206"/>
  <c r="A208"/>
  <c r="O207" s="1"/>
  <c r="D210"/>
  <c r="A212"/>
  <c r="O211" s="1"/>
  <c r="D214"/>
  <c r="A216"/>
  <c r="O215" s="1"/>
  <c r="D218"/>
  <c r="A17" i="7"/>
  <c r="A20"/>
  <c r="A7"/>
  <c r="O220" i="6" s="1"/>
  <c r="A11" i="7"/>
  <c r="A12"/>
  <c r="A10"/>
  <c r="A15"/>
  <c r="A18"/>
  <c r="A6"/>
  <c r="A9"/>
  <c r="A14"/>
  <c r="A19"/>
  <c r="A8"/>
  <c r="A13"/>
  <c r="A16"/>
  <c r="D7"/>
  <c r="D6"/>
  <c r="D8"/>
  <c r="D12"/>
  <c r="D10"/>
  <c r="D9"/>
  <c r="D13"/>
  <c r="D11"/>
  <c r="D15"/>
  <c r="D14"/>
  <c r="D16"/>
  <c r="D17"/>
  <c r="D18"/>
  <c r="D19"/>
  <c r="A31" i="5"/>
  <c r="D7"/>
  <c r="D17"/>
  <c r="D22"/>
  <c r="A30"/>
  <c r="D8"/>
  <c r="D12"/>
  <c r="D15"/>
  <c r="D13"/>
  <c r="D23"/>
  <c r="D28"/>
  <c r="D19"/>
  <c r="D26"/>
  <c r="D9"/>
  <c r="D11"/>
  <c r="D18"/>
  <c r="D20"/>
  <c r="D24"/>
  <c r="D30"/>
  <c r="D21"/>
  <c r="D25"/>
  <c r="D16"/>
  <c r="A6"/>
  <c r="A7"/>
  <c r="A8"/>
  <c r="A9"/>
  <c r="A10"/>
  <c r="A16"/>
  <c r="A12"/>
  <c r="A11"/>
  <c r="A14"/>
  <c r="A17"/>
  <c r="A15"/>
  <c r="A18"/>
  <c r="A19"/>
  <c r="A13"/>
  <c r="A20"/>
  <c r="A21"/>
  <c r="A22"/>
  <c r="A23"/>
  <c r="A24"/>
  <c r="A25"/>
  <c r="A26"/>
  <c r="A28"/>
  <c r="D27"/>
  <c r="A29"/>
  <c r="D31"/>
  <c r="A27"/>
  <c r="D29"/>
  <c r="D7" i="2"/>
  <c r="D11"/>
  <c r="A13"/>
  <c r="A7"/>
  <c r="A8"/>
  <c r="A14"/>
  <c r="A10"/>
  <c r="A11"/>
  <c r="A12"/>
  <c r="A6"/>
  <c r="D8"/>
  <c r="A9"/>
  <c r="D12"/>
  <c r="D6"/>
  <c r="D9"/>
  <c r="D14"/>
  <c r="D219" i="4"/>
  <c r="O219"/>
  <c r="D37"/>
  <c r="A10"/>
  <c r="O12" s="1"/>
  <c r="D16"/>
  <c r="A14"/>
  <c r="O17" s="1"/>
  <c r="D19"/>
  <c r="A29"/>
  <c r="O38" s="1"/>
  <c r="D20"/>
  <c r="A39"/>
  <c r="O11" s="1"/>
  <c r="D24"/>
  <c r="A18"/>
  <c r="O21" s="1"/>
  <c r="D31"/>
  <c r="A13"/>
  <c r="O30" s="1"/>
  <c r="D35"/>
  <c r="A15"/>
  <c r="O28" s="1"/>
  <c r="D22"/>
  <c r="A44"/>
  <c r="O25" s="1"/>
  <c r="D26"/>
  <c r="O43"/>
  <c r="D33"/>
  <c r="A40"/>
  <c r="O36" s="1"/>
  <c r="D47"/>
  <c r="A52"/>
  <c r="O45" s="1"/>
  <c r="D54"/>
  <c r="A56"/>
  <c r="O55" s="1"/>
  <c r="A51"/>
  <c r="O57" s="1"/>
  <c r="D58"/>
  <c r="A60"/>
  <c r="O59" s="1"/>
  <c r="D62"/>
  <c r="A64"/>
  <c r="O63" s="1"/>
  <c r="D66"/>
  <c r="A68"/>
  <c r="O67" s="1"/>
  <c r="D70"/>
  <c r="A72"/>
  <c r="O71" s="1"/>
  <c r="D74"/>
  <c r="A76"/>
  <c r="O75" s="1"/>
  <c r="D78"/>
  <c r="A80"/>
  <c r="O79" s="1"/>
  <c r="D82"/>
  <c r="A84"/>
  <c r="O83" s="1"/>
  <c r="D86"/>
  <c r="A88"/>
  <c r="O87" s="1"/>
  <c r="D90"/>
  <c r="A92"/>
  <c r="O91" s="1"/>
  <c r="D94"/>
  <c r="A96"/>
  <c r="O95" s="1"/>
  <c r="D98"/>
  <c r="A100"/>
  <c r="O99" s="1"/>
  <c r="D102"/>
  <c r="A104"/>
  <c r="O103" s="1"/>
  <c r="D106"/>
  <c r="A108"/>
  <c r="O107" s="1"/>
  <c r="D110"/>
  <c r="A112"/>
  <c r="O111" s="1"/>
  <c r="D114"/>
  <c r="A116"/>
  <c r="O115" s="1"/>
  <c r="D118"/>
  <c r="A120"/>
  <c r="O119" s="1"/>
  <c r="D122"/>
  <c r="A124"/>
  <c r="O123" s="1"/>
  <c r="D126"/>
  <c r="A128"/>
  <c r="O127" s="1"/>
  <c r="D130"/>
  <c r="A132"/>
  <c r="O131" s="1"/>
  <c r="D134"/>
  <c r="A136"/>
  <c r="O135" s="1"/>
  <c r="D138"/>
  <c r="A140"/>
  <c r="O139" s="1"/>
  <c r="D142"/>
  <c r="A144"/>
  <c r="O143" s="1"/>
  <c r="D146"/>
  <c r="A148"/>
  <c r="O147" s="1"/>
  <c r="D150"/>
  <c r="A152"/>
  <c r="O151" s="1"/>
  <c r="D154"/>
  <c r="A156"/>
  <c r="O155" s="1"/>
  <c r="D158"/>
  <c r="A160"/>
  <c r="O159" s="1"/>
  <c r="D162"/>
  <c r="A164"/>
  <c r="O163" s="1"/>
  <c r="D166"/>
  <c r="A168"/>
  <c r="O167" s="1"/>
  <c r="D170"/>
  <c r="A172"/>
  <c r="O171" s="1"/>
  <c r="D174"/>
  <c r="A176"/>
  <c r="O175" s="1"/>
  <c r="D178"/>
  <c r="A180"/>
  <c r="O179" s="1"/>
  <c r="D182"/>
  <c r="A184"/>
  <c r="O183" s="1"/>
  <c r="D186"/>
  <c r="A188"/>
  <c r="O187" s="1"/>
  <c r="D190"/>
  <c r="A192"/>
  <c r="O191" s="1"/>
  <c r="D194"/>
  <c r="A196"/>
  <c r="O195" s="1"/>
  <c r="D198"/>
  <c r="A200"/>
  <c r="O199" s="1"/>
  <c r="D202"/>
  <c r="A204"/>
  <c r="O203" s="1"/>
  <c r="D206"/>
  <c r="A208"/>
  <c r="O207" s="1"/>
  <c r="D210"/>
  <c r="A212"/>
  <c r="O211" s="1"/>
  <c r="D214"/>
  <c r="A216"/>
  <c r="D218"/>
  <c r="D6"/>
  <c r="A12"/>
  <c r="O37" s="1"/>
  <c r="D8"/>
  <c r="A17"/>
  <c r="D7"/>
  <c r="A38"/>
  <c r="O19" s="1"/>
  <c r="D42"/>
  <c r="A11"/>
  <c r="O20" s="1"/>
  <c r="D23"/>
  <c r="A21"/>
  <c r="O24" s="1"/>
  <c r="D34"/>
  <c r="A30"/>
  <c r="O31" s="1"/>
  <c r="D41"/>
  <c r="A28"/>
  <c r="O35" s="1"/>
  <c r="D32"/>
  <c r="A25"/>
  <c r="O22" s="1"/>
  <c r="D27"/>
  <c r="A43"/>
  <c r="O26" s="1"/>
  <c r="D50"/>
  <c r="A36"/>
  <c r="O33" s="1"/>
  <c r="D46"/>
  <c r="A45"/>
  <c r="O47" s="1"/>
  <c r="D53"/>
  <c r="A55"/>
  <c r="O54" s="1"/>
  <c r="D49"/>
  <c r="A57"/>
  <c r="D48"/>
  <c r="A59"/>
  <c r="O58" s="1"/>
  <c r="D61"/>
  <c r="A63"/>
  <c r="O62" s="1"/>
  <c r="D65"/>
  <c r="A67"/>
  <c r="O66" s="1"/>
  <c r="D69"/>
  <c r="A71"/>
  <c r="O70" s="1"/>
  <c r="D73"/>
  <c r="A75"/>
  <c r="O74" s="1"/>
  <c r="D77"/>
  <c r="A79"/>
  <c r="O78" s="1"/>
  <c r="D81"/>
  <c r="A83"/>
  <c r="O82" s="1"/>
  <c r="D85"/>
  <c r="A87"/>
  <c r="O86" s="1"/>
  <c r="D89"/>
  <c r="A91"/>
  <c r="O90" s="1"/>
  <c r="D93"/>
  <c r="A95"/>
  <c r="O94" s="1"/>
  <c r="D97"/>
  <c r="A99"/>
  <c r="O98" s="1"/>
  <c r="D101"/>
  <c r="A103"/>
  <c r="O102" s="1"/>
  <c r="D105"/>
  <c r="A107"/>
  <c r="O106" s="1"/>
  <c r="D109"/>
  <c r="A111"/>
  <c r="O110" s="1"/>
  <c r="D113"/>
  <c r="A115"/>
  <c r="O114" s="1"/>
  <c r="D117"/>
  <c r="A119"/>
  <c r="O118" s="1"/>
  <c r="D121"/>
  <c r="A123"/>
  <c r="O122" s="1"/>
  <c r="D125"/>
  <c r="A127"/>
  <c r="O126" s="1"/>
  <c r="D129"/>
  <c r="A131"/>
  <c r="O130" s="1"/>
  <c r="D133"/>
  <c r="A135"/>
  <c r="O134" s="1"/>
  <c r="D137"/>
  <c r="A139"/>
  <c r="O138" s="1"/>
  <c r="D141"/>
  <c r="A143"/>
  <c r="O142" s="1"/>
  <c r="D145"/>
  <c r="A147"/>
  <c r="O146" s="1"/>
  <c r="D149"/>
  <c r="A151"/>
  <c r="O150" s="1"/>
  <c r="D153"/>
  <c r="A155"/>
  <c r="O154" s="1"/>
  <c r="D157"/>
  <c r="A159"/>
  <c r="O158" s="1"/>
  <c r="D161"/>
  <c r="A163"/>
  <c r="O162" s="1"/>
  <c r="D165"/>
  <c r="A167"/>
  <c r="O166" s="1"/>
  <c r="D169"/>
  <c r="A171"/>
  <c r="O170" s="1"/>
  <c r="D173"/>
  <c r="A175"/>
  <c r="O174" s="1"/>
  <c r="D177"/>
  <c r="A179"/>
  <c r="O178" s="1"/>
  <c r="D181"/>
  <c r="A183"/>
  <c r="O182" s="1"/>
  <c r="D185"/>
  <c r="A187"/>
  <c r="O186" s="1"/>
  <c r="D189"/>
  <c r="A191"/>
  <c r="O190" s="1"/>
  <c r="D193"/>
  <c r="A195"/>
  <c r="O194" s="1"/>
  <c r="D197"/>
  <c r="A199"/>
  <c r="O198" s="1"/>
  <c r="D201"/>
  <c r="A203"/>
  <c r="O202" s="1"/>
  <c r="D205"/>
  <c r="A207"/>
  <c r="O206" s="1"/>
  <c r="D209"/>
  <c r="A211"/>
  <c r="O210" s="1"/>
  <c r="D213"/>
  <c r="A215"/>
  <c r="O214" s="1"/>
  <c r="D217"/>
  <c r="A219"/>
  <c r="O218" s="1"/>
  <c r="A9"/>
  <c r="D9"/>
  <c r="A37"/>
  <c r="O6" s="1"/>
  <c r="D10"/>
  <c r="A16"/>
  <c r="O8" s="1"/>
  <c r="D14"/>
  <c r="A19"/>
  <c r="O7" s="1"/>
  <c r="D29"/>
  <c r="A20"/>
  <c r="O42" s="1"/>
  <c r="D39"/>
  <c r="A24"/>
  <c r="O23" s="1"/>
  <c r="D18"/>
  <c r="A31"/>
  <c r="O34" s="1"/>
  <c r="D13"/>
  <c r="A35"/>
  <c r="O41" s="1"/>
  <c r="D15"/>
  <c r="A22"/>
  <c r="O32" s="1"/>
  <c r="D44"/>
  <c r="A26"/>
  <c r="O27" s="1"/>
  <c r="A33"/>
  <c r="O50" s="1"/>
  <c r="D40"/>
  <c r="A47"/>
  <c r="O46" s="1"/>
  <c r="D52"/>
  <c r="A54"/>
  <c r="O53" s="1"/>
  <c r="D56"/>
  <c r="O49"/>
  <c r="D51"/>
  <c r="A58"/>
  <c r="O48" s="1"/>
  <c r="D60"/>
  <c r="A62"/>
  <c r="O61" s="1"/>
  <c r="D64"/>
  <c r="A66"/>
  <c r="O65" s="1"/>
  <c r="D68"/>
  <c r="A70"/>
  <c r="O69" s="1"/>
  <c r="D72"/>
  <c r="A74"/>
  <c r="O73" s="1"/>
  <c r="D76"/>
  <c r="A78"/>
  <c r="O77" s="1"/>
  <c r="D80"/>
  <c r="A82"/>
  <c r="O81" s="1"/>
  <c r="D84"/>
  <c r="A86"/>
  <c r="O85" s="1"/>
  <c r="D88"/>
  <c r="A90"/>
  <c r="O89" s="1"/>
  <c r="D92"/>
  <c r="A94"/>
  <c r="O93" s="1"/>
  <c r="D96"/>
  <c r="A98"/>
  <c r="O97" s="1"/>
  <c r="D100"/>
  <c r="A102"/>
  <c r="O101" s="1"/>
  <c r="D104"/>
  <c r="A106"/>
  <c r="O105" s="1"/>
  <c r="D108"/>
  <c r="A110"/>
  <c r="O109" s="1"/>
  <c r="D112"/>
  <c r="A114"/>
  <c r="O113" s="1"/>
  <c r="D116"/>
  <c r="A118"/>
  <c r="O117" s="1"/>
  <c r="D120"/>
  <c r="A122"/>
  <c r="O121" s="1"/>
  <c r="D124"/>
  <c r="A126"/>
  <c r="O125" s="1"/>
  <c r="D128"/>
  <c r="A130"/>
  <c r="O129" s="1"/>
  <c r="D132"/>
  <c r="A134"/>
  <c r="O133" s="1"/>
  <c r="D136"/>
  <c r="A138"/>
  <c r="O137" s="1"/>
  <c r="D140"/>
  <c r="A142"/>
  <c r="O141" s="1"/>
  <c r="D144"/>
  <c r="A146"/>
  <c r="O145" s="1"/>
  <c r="D148"/>
  <c r="A150"/>
  <c r="O149" s="1"/>
  <c r="D152"/>
  <c r="A154"/>
  <c r="O153" s="1"/>
  <c r="D156"/>
  <c r="A158"/>
  <c r="O157" s="1"/>
  <c r="D160"/>
  <c r="A162"/>
  <c r="O161" s="1"/>
  <c r="D164"/>
  <c r="A166"/>
  <c r="O165" s="1"/>
  <c r="D168"/>
  <c r="A170"/>
  <c r="O169" s="1"/>
  <c r="D172"/>
  <c r="A174"/>
  <c r="O173" s="1"/>
  <c r="D176"/>
  <c r="A178"/>
  <c r="O177" s="1"/>
  <c r="D180"/>
  <c r="A182"/>
  <c r="O181" s="1"/>
  <c r="D184"/>
  <c r="A186"/>
  <c r="O185" s="1"/>
  <c r="D188"/>
  <c r="A190"/>
  <c r="O189" s="1"/>
  <c r="D192"/>
  <c r="A194"/>
  <c r="O193" s="1"/>
  <c r="D196"/>
  <c r="A198"/>
  <c r="O197" s="1"/>
  <c r="D200"/>
  <c r="A202"/>
  <c r="O201" s="1"/>
  <c r="D204"/>
  <c r="A206"/>
  <c r="O205" s="1"/>
  <c r="D208"/>
  <c r="A210"/>
  <c r="O209" s="1"/>
  <c r="D212"/>
  <c r="A214"/>
  <c r="O213" s="1"/>
  <c r="D216"/>
  <c r="A218"/>
  <c r="O217" s="1"/>
  <c r="A6"/>
  <c r="O9" s="1"/>
  <c r="D12"/>
  <c r="A8"/>
  <c r="O10" s="1"/>
  <c r="D17"/>
  <c r="A7"/>
  <c r="O14" s="1"/>
  <c r="D38"/>
  <c r="A42"/>
  <c r="O29" s="1"/>
  <c r="D11"/>
  <c r="A23"/>
  <c r="O39" s="1"/>
  <c r="D21"/>
  <c r="A34"/>
  <c r="O18" s="1"/>
  <c r="D30"/>
  <c r="A41"/>
  <c r="O13" s="1"/>
  <c r="D28"/>
  <c r="A32"/>
  <c r="O15" s="1"/>
  <c r="D25"/>
  <c r="A27"/>
  <c r="O44" s="1"/>
  <c r="D43"/>
  <c r="A50"/>
  <c r="D36"/>
  <c r="A46"/>
  <c r="O40" s="1"/>
  <c r="D45"/>
  <c r="A53"/>
  <c r="O52" s="1"/>
  <c r="D55"/>
  <c r="A49"/>
  <c r="O56" s="1"/>
  <c r="D57"/>
  <c r="A48"/>
  <c r="O51" s="1"/>
  <c r="D59"/>
  <c r="A61"/>
  <c r="O60" s="1"/>
  <c r="D63"/>
  <c r="A65"/>
  <c r="O64" s="1"/>
  <c r="D67"/>
  <c r="A69"/>
  <c r="O68" s="1"/>
  <c r="D71"/>
  <c r="A73"/>
  <c r="O72" s="1"/>
  <c r="D75"/>
  <c r="A77"/>
  <c r="O76" s="1"/>
  <c r="D79"/>
  <c r="A81"/>
  <c r="O80" s="1"/>
  <c r="D83"/>
  <c r="A85"/>
  <c r="O84" s="1"/>
  <c r="D87"/>
  <c r="A89"/>
  <c r="O88" s="1"/>
  <c r="D91"/>
  <c r="A93"/>
  <c r="O92" s="1"/>
  <c r="D95"/>
  <c r="A97"/>
  <c r="O96" s="1"/>
  <c r="D99"/>
  <c r="A101"/>
  <c r="O100" s="1"/>
  <c r="D103"/>
  <c r="A105"/>
  <c r="O104" s="1"/>
  <c r="D107"/>
  <c r="A109"/>
  <c r="O108" s="1"/>
  <c r="D111"/>
  <c r="A113"/>
  <c r="O112" s="1"/>
  <c r="D115"/>
  <c r="A117"/>
  <c r="O116" s="1"/>
  <c r="D119"/>
  <c r="A121"/>
  <c r="O120" s="1"/>
  <c r="D123"/>
  <c r="A125"/>
  <c r="O124" s="1"/>
  <c r="D127"/>
  <c r="A129"/>
  <c r="O128" s="1"/>
  <c r="D131"/>
  <c r="A133"/>
  <c r="O132" s="1"/>
  <c r="D135"/>
  <c r="A137"/>
  <c r="O136" s="1"/>
  <c r="D139"/>
  <c r="A141"/>
  <c r="O140" s="1"/>
  <c r="D143"/>
  <c r="A145"/>
  <c r="O144" s="1"/>
  <c r="D147"/>
  <c r="A149"/>
  <c r="O148" s="1"/>
  <c r="D151"/>
  <c r="A153"/>
  <c r="O152" s="1"/>
  <c r="D155"/>
  <c r="A157"/>
  <c r="O156" s="1"/>
  <c r="D159"/>
  <c r="A161"/>
  <c r="O160" s="1"/>
  <c r="D163"/>
  <c r="A165"/>
  <c r="O164" s="1"/>
  <c r="D167"/>
  <c r="A169"/>
  <c r="O168" s="1"/>
  <c r="D171"/>
  <c r="A173"/>
  <c r="O172" s="1"/>
  <c r="D175"/>
  <c r="A177"/>
  <c r="O176" s="1"/>
  <c r="D179"/>
  <c r="A181"/>
  <c r="O180" s="1"/>
  <c r="D183"/>
  <c r="A185"/>
  <c r="O184" s="1"/>
  <c r="D187"/>
  <c r="A189"/>
  <c r="O188" s="1"/>
  <c r="D191"/>
  <c r="A193"/>
  <c r="O192" s="1"/>
  <c r="D195"/>
  <c r="A197"/>
  <c r="O196" s="1"/>
  <c r="D199"/>
  <c r="A201"/>
  <c r="O200" s="1"/>
  <c r="D203"/>
  <c r="A205"/>
  <c r="O204" s="1"/>
  <c r="D207"/>
  <c r="A209"/>
  <c r="O208" s="1"/>
  <c r="D211"/>
  <c r="A213"/>
  <c r="O212" s="1"/>
  <c r="D215"/>
  <c r="A217"/>
  <c r="O216" s="1"/>
</calcChain>
</file>

<file path=xl/sharedStrings.xml><?xml version="1.0" encoding="utf-8"?>
<sst xmlns="http://schemas.openxmlformats.org/spreadsheetml/2006/main" count="1504" uniqueCount="75">
  <si>
    <t>Einzelwertung Damen</t>
  </si>
  <si>
    <t>Platz</t>
  </si>
  <si>
    <t>Holz</t>
  </si>
  <si>
    <t>Sex</t>
  </si>
  <si>
    <t>Diff.</t>
  </si>
  <si>
    <t>Name</t>
  </si>
  <si>
    <t>Verein</t>
  </si>
  <si>
    <t>A.Rathaus 1</t>
  </si>
  <si>
    <t>Lersch</t>
  </si>
  <si>
    <t>Autermann 1</t>
  </si>
  <si>
    <t>Tannenbegstube</t>
  </si>
  <si>
    <t>A.Rathaus 2</t>
  </si>
  <si>
    <t>Max</t>
  </si>
  <si>
    <t>Durchschnitt</t>
  </si>
  <si>
    <t>Nadel</t>
  </si>
  <si>
    <t>H</t>
  </si>
  <si>
    <t>Team Damen</t>
  </si>
  <si>
    <t xml:space="preserve">Autermann </t>
  </si>
  <si>
    <t>Tannenbergstube</t>
  </si>
  <si>
    <t>Team Herren</t>
  </si>
  <si>
    <t>Team Mixed</t>
  </si>
  <si>
    <t>Einzelwertung Herren</t>
  </si>
  <si>
    <t>Einzelwertung Mixed Damen</t>
  </si>
  <si>
    <t>Einzelwertung Mixed Herren</t>
  </si>
  <si>
    <r>
      <t xml:space="preserve">       </t>
    </r>
    <r>
      <rPr>
        <b/>
        <sz val="16"/>
        <rFont val="Arial"/>
        <family val="2"/>
      </rPr>
      <t xml:space="preserve">    Gruppe A</t>
    </r>
  </si>
  <si>
    <t>Kegelklub</t>
  </si>
  <si>
    <t>Anschreiber</t>
  </si>
  <si>
    <t>Datum</t>
  </si>
  <si>
    <t>Kegelbahn</t>
  </si>
  <si>
    <t>Autermann</t>
  </si>
  <si>
    <t>Altes</t>
  </si>
  <si>
    <t>Rathaus 1</t>
  </si>
  <si>
    <t>stube</t>
  </si>
  <si>
    <t>Rathaus 2</t>
  </si>
  <si>
    <t>Samstag</t>
  </si>
  <si>
    <t>13:00-14:15</t>
  </si>
  <si>
    <t>14:15-15:30</t>
  </si>
  <si>
    <t>15:30-16:45</t>
  </si>
  <si>
    <t>16:45-18:00</t>
  </si>
  <si>
    <t>18:00-19:15</t>
  </si>
  <si>
    <t>Sonntag</t>
  </si>
  <si>
    <t>10:45-12:00</t>
  </si>
  <si>
    <t>12:00-13:15</t>
  </si>
  <si>
    <t>13:15-14:30</t>
  </si>
  <si>
    <t>14:30-15:45</t>
  </si>
  <si>
    <t>15:45-17:00</t>
  </si>
  <si>
    <t>17:00-18:15</t>
  </si>
  <si>
    <r>
      <t xml:space="preserve">            </t>
    </r>
    <r>
      <rPr>
        <b/>
        <sz val="16"/>
        <rFont val="Arial"/>
        <family val="2"/>
      </rPr>
      <t>Gruppe B</t>
    </r>
  </si>
  <si>
    <r>
      <t xml:space="preserve">            </t>
    </r>
    <r>
      <rPr>
        <b/>
        <sz val="16"/>
        <rFont val="Arial"/>
        <family val="2"/>
      </rPr>
      <t>Gruppe C</t>
    </r>
  </si>
  <si>
    <t xml:space="preserve">        Gruppe D</t>
  </si>
  <si>
    <t xml:space="preserve">        Gruppe E</t>
  </si>
  <si>
    <t xml:space="preserve">        Gruppe F</t>
  </si>
  <si>
    <t>Rathaus 4</t>
  </si>
  <si>
    <t xml:space="preserve">Altes </t>
  </si>
  <si>
    <t>A.Rathaus 4</t>
  </si>
  <si>
    <t>Tannenberg</t>
  </si>
  <si>
    <t>Einzelwertung Herren/Streichergebnis</t>
  </si>
  <si>
    <t>Einzelwertung Damen/Streichergebnis</t>
  </si>
  <si>
    <t>Einzelwertung Mixed Damen/Streichergebnis</t>
  </si>
  <si>
    <t>Einzelwertung Mixed Herren/Streichergebnis</t>
  </si>
  <si>
    <t>Endergebnis nach Streichergebnis Mixed Herren</t>
  </si>
  <si>
    <t>Endergebnis nach Streichergebnis Damen Einzel</t>
  </si>
  <si>
    <t>Endergebnis nach Streichergebnis Herren Einzel</t>
  </si>
  <si>
    <t>Endergebnis nach Streichergebnis Mixed Damen</t>
  </si>
  <si>
    <t>Herzlichen Glückwunsch allen Siegerinnen und Siegern</t>
  </si>
  <si>
    <t>08./09.11</t>
  </si>
  <si>
    <t>22./23.11</t>
  </si>
  <si>
    <t>06./07.12</t>
  </si>
  <si>
    <t>10./11.01</t>
  </si>
  <si>
    <t>24./25.01</t>
  </si>
  <si>
    <t>07./08.02</t>
  </si>
  <si>
    <t>53. Kegelstadtmeisterschaft</t>
  </si>
  <si>
    <t>53.Kegelstadtmeisterschaft</t>
  </si>
  <si>
    <t>523 Kegelstadtmeisterschaft</t>
  </si>
  <si>
    <t xml:space="preserve">          1.Durchgang 2025/26</t>
  </si>
</sst>
</file>

<file path=xl/styles.xml><?xml version="1.0" encoding="utf-8"?>
<styleSheet xmlns="http://schemas.openxmlformats.org/spreadsheetml/2006/main">
  <numFmts count="2">
    <numFmt numFmtId="164" formatCode="0&quot;.&quot;"/>
    <numFmt numFmtId="165" formatCode="0\ &quot;Kegler sind angemeldet&quot;"/>
  </numFmts>
  <fonts count="33">
    <font>
      <sz val="11"/>
      <color theme="1"/>
      <name val="Calibri"/>
      <family val="2"/>
      <scheme val="minor"/>
    </font>
    <font>
      <b/>
      <sz val="9"/>
      <name val="Arial Black"/>
      <family val="2"/>
    </font>
    <font>
      <b/>
      <i/>
      <sz val="9"/>
      <name val="Arial Black"/>
      <family val="2"/>
    </font>
    <font>
      <b/>
      <sz val="12"/>
      <color rgb="FFFF0000"/>
      <name val="Arial Black"/>
      <family val="2"/>
    </font>
    <font>
      <b/>
      <sz val="9"/>
      <color rgb="FF0070C0"/>
      <name val="Arial Black"/>
      <family val="2"/>
    </font>
    <font>
      <b/>
      <sz val="9"/>
      <color rgb="FFFF0000"/>
      <name val="Arial Black"/>
      <family val="2"/>
    </font>
    <font>
      <b/>
      <sz val="10"/>
      <color rgb="FFFF0000"/>
      <name val="Verdana"/>
      <family val="2"/>
    </font>
    <font>
      <b/>
      <sz val="9"/>
      <color theme="1"/>
      <name val="Arial Black"/>
      <family val="2"/>
    </font>
    <font>
      <b/>
      <sz val="10"/>
      <name val="Arial Black"/>
      <family val="2"/>
    </font>
    <font>
      <b/>
      <sz val="8"/>
      <name val="Arial Black"/>
      <family val="2"/>
    </font>
    <font>
      <b/>
      <sz val="12"/>
      <name val="Arial Black"/>
      <family val="2"/>
    </font>
    <font>
      <b/>
      <sz val="10"/>
      <color rgb="FFFF0000"/>
      <name val="Arial Black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b/>
      <sz val="8"/>
      <color theme="1"/>
      <name val="Arial Black"/>
      <family val="2"/>
    </font>
    <font>
      <b/>
      <sz val="14"/>
      <name val="Arial Black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49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1" fontId="1" fillId="4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" fillId="0" borderId="8" xfId="0" applyFont="1" applyBorder="1"/>
    <xf numFmtId="1" fontId="7" fillId="0" borderId="1" xfId="0" applyNumberFormat="1" applyFont="1" applyBorder="1" applyAlignment="1">
      <alignment horizontal="center"/>
    </xf>
    <xf numFmtId="0" fontId="7" fillId="4" borderId="1" xfId="0" applyFont="1" applyFill="1" applyBorder="1"/>
    <xf numFmtId="0" fontId="8" fillId="0" borderId="18" xfId="0" applyFont="1" applyBorder="1" applyAlignment="1">
      <alignment horizontal="right" textRotation="90"/>
    </xf>
    <xf numFmtId="0" fontId="8" fillId="0" borderId="18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center" textRotation="90"/>
    </xf>
    <xf numFmtId="0" fontId="11" fillId="0" borderId="18" xfId="0" applyFont="1" applyBorder="1" applyAlignment="1">
      <alignment horizontal="center" vertical="center" textRotation="90"/>
    </xf>
    <xf numFmtId="1" fontId="8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/>
    <xf numFmtId="0" fontId="8" fillId="4" borderId="1" xfId="0" applyFont="1" applyFill="1" applyBorder="1"/>
    <xf numFmtId="164" fontId="11" fillId="4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/>
    <xf numFmtId="0" fontId="8" fillId="0" borderId="1" xfId="0" applyFont="1" applyBorder="1"/>
    <xf numFmtId="0" fontId="11" fillId="0" borderId="1" xfId="0" applyFont="1" applyBorder="1" applyAlignment="1">
      <alignment horizontal="center"/>
    </xf>
    <xf numFmtId="49" fontId="8" fillId="4" borderId="1" xfId="0" applyNumberFormat="1" applyFont="1" applyFill="1" applyBorder="1"/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0" fontId="11" fillId="0" borderId="1" xfId="0" applyFont="1" applyBorder="1"/>
    <xf numFmtId="1" fontId="12" fillId="4" borderId="1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1" fontId="12" fillId="4" borderId="1" xfId="0" applyNumberFormat="1" applyFont="1" applyFill="1" applyBorder="1"/>
    <xf numFmtId="0" fontId="12" fillId="4" borderId="1" xfId="0" applyFont="1" applyFill="1" applyBorder="1"/>
    <xf numFmtId="0" fontId="6" fillId="4" borderId="1" xfId="0" applyFont="1" applyFill="1" applyBorder="1"/>
    <xf numFmtId="1" fontId="6" fillId="4" borderId="1" xfId="0" applyNumberFormat="1" applyFont="1" applyFill="1" applyBorder="1" applyAlignment="1">
      <alignment horizontal="center"/>
    </xf>
    <xf numFmtId="0" fontId="15" fillId="0" borderId="1" xfId="0" applyFont="1" applyBorder="1"/>
    <xf numFmtId="49" fontId="12" fillId="0" borderId="1" xfId="0" applyNumberFormat="1" applyFont="1" applyBorder="1"/>
    <xf numFmtId="0" fontId="14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1" fontId="5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1" fillId="4" borderId="1" xfId="0" applyNumberFormat="1" applyFont="1" applyFill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/>
    <xf numFmtId="0" fontId="21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9" fillId="4" borderId="1" xfId="0" applyFont="1" applyFill="1" applyBorder="1"/>
    <xf numFmtId="0" fontId="9" fillId="0" borderId="1" xfId="0" applyFont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0" fillId="0" borderId="0" xfId="0"/>
    <xf numFmtId="0" fontId="15" fillId="4" borderId="25" xfId="0" applyFont="1" applyFill="1" applyBorder="1" applyAlignment="1">
      <alignment horizontal="center"/>
    </xf>
    <xf numFmtId="0" fontId="15" fillId="5" borderId="22" xfId="0" applyFont="1" applyFill="1" applyBorder="1"/>
    <xf numFmtId="0" fontId="15" fillId="5" borderId="43" xfId="0" applyFont="1" applyFill="1" applyBorder="1"/>
    <xf numFmtId="0" fontId="18" fillId="5" borderId="8" xfId="0" applyFont="1" applyFill="1" applyBorder="1" applyAlignment="1">
      <alignment horizontal="center"/>
    </xf>
    <xf numFmtId="0" fontId="16" fillId="5" borderId="44" xfId="0" applyFont="1" applyFill="1" applyBorder="1"/>
    <xf numFmtId="0" fontId="15" fillId="5" borderId="8" xfId="0" applyFont="1" applyFill="1" applyBorder="1"/>
    <xf numFmtId="0" fontId="19" fillId="5" borderId="44" xfId="0" applyFont="1" applyFill="1" applyBorder="1"/>
    <xf numFmtId="0" fontId="16" fillId="5" borderId="45" xfId="0" applyFont="1" applyFill="1" applyBorder="1"/>
    <xf numFmtId="0" fontId="15" fillId="5" borderId="46" xfId="0" applyFont="1" applyFill="1" applyBorder="1"/>
    <xf numFmtId="0" fontId="15" fillId="4" borderId="43" xfId="0" applyFont="1" applyFill="1" applyBorder="1"/>
    <xf numFmtId="0" fontId="15" fillId="4" borderId="12" xfId="0" applyFont="1" applyFill="1" applyBorder="1"/>
    <xf numFmtId="0" fontId="15" fillId="4" borderId="8" xfId="0" applyFont="1" applyFill="1" applyBorder="1"/>
    <xf numFmtId="0" fontId="15" fillId="4" borderId="44" xfId="0" applyFont="1" applyFill="1" applyBorder="1"/>
    <xf numFmtId="0" fontId="18" fillId="4" borderId="8" xfId="0" applyFont="1" applyFill="1" applyBorder="1" applyAlignment="1">
      <alignment horizontal="center"/>
    </xf>
    <xf numFmtId="0" fontId="15" fillId="4" borderId="48" xfId="0" applyFont="1" applyFill="1" applyBorder="1"/>
    <xf numFmtId="0" fontId="15" fillId="4" borderId="33" xfId="0" applyFont="1" applyFill="1" applyBorder="1"/>
    <xf numFmtId="0" fontId="16" fillId="4" borderId="20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15" fillId="4" borderId="35" xfId="0" applyFont="1" applyFill="1" applyBorder="1" applyAlignment="1">
      <alignment horizontal="left"/>
    </xf>
    <xf numFmtId="0" fontId="16" fillId="5" borderId="8" xfId="0" applyFont="1" applyFill="1" applyBorder="1"/>
    <xf numFmtId="0" fontId="18" fillId="5" borderId="46" xfId="0" applyFont="1" applyFill="1" applyBorder="1"/>
    <xf numFmtId="0" fontId="15" fillId="5" borderId="47" xfId="0" applyFont="1" applyFill="1" applyBorder="1"/>
    <xf numFmtId="0" fontId="15" fillId="4" borderId="39" xfId="0" applyFont="1" applyFill="1" applyBorder="1"/>
    <xf numFmtId="0" fontId="15" fillId="4" borderId="46" xfId="0" applyFont="1" applyFill="1" applyBorder="1"/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20" xfId="0" applyFont="1" applyFill="1" applyBorder="1" applyAlignment="1">
      <alignment horizontal="left"/>
    </xf>
    <xf numFmtId="0" fontId="15" fillId="4" borderId="40" xfId="0" applyFont="1" applyFill="1" applyBorder="1"/>
    <xf numFmtId="0" fontId="15" fillId="4" borderId="17" xfId="0" applyFont="1" applyFill="1" applyBorder="1"/>
    <xf numFmtId="0" fontId="15" fillId="4" borderId="28" xfId="0" applyFont="1" applyFill="1" applyBorder="1"/>
    <xf numFmtId="0" fontId="15" fillId="4" borderId="34" xfId="0" applyFont="1" applyFill="1" applyBorder="1"/>
    <xf numFmtId="0" fontId="15" fillId="4" borderId="20" xfId="0" applyFont="1" applyFill="1" applyBorder="1"/>
    <xf numFmtId="0" fontId="15" fillId="4" borderId="35" xfId="0" applyFont="1" applyFill="1" applyBorder="1"/>
    <xf numFmtId="0" fontId="17" fillId="4" borderId="20" xfId="0" applyFont="1" applyFill="1" applyBorder="1"/>
    <xf numFmtId="0" fontId="15" fillId="4" borderId="13" xfId="0" applyFont="1" applyFill="1" applyBorder="1"/>
    <xf numFmtId="0" fontId="15" fillId="4" borderId="14" xfId="0" applyFont="1" applyFill="1" applyBorder="1"/>
    <xf numFmtId="0" fontId="15" fillId="4" borderId="21" xfId="0" applyFont="1" applyFill="1" applyBorder="1"/>
    <xf numFmtId="0" fontId="0" fillId="4" borderId="0" xfId="0" applyFill="1"/>
    <xf numFmtId="0" fontId="0" fillId="4" borderId="0" xfId="0" applyFill="1" applyAlignment="1">
      <alignment horizontal="left"/>
    </xf>
    <xf numFmtId="0" fontId="16" fillId="4" borderId="20" xfId="0" applyFont="1" applyFill="1" applyBorder="1"/>
    <xf numFmtId="0" fontId="15" fillId="4" borderId="36" xfId="0" applyFont="1" applyFill="1" applyBorder="1"/>
    <xf numFmtId="0" fontId="16" fillId="4" borderId="21" xfId="0" applyFont="1" applyFill="1" applyBorder="1"/>
    <xf numFmtId="0" fontId="16" fillId="4" borderId="35" xfId="0" applyFont="1" applyFill="1" applyBorder="1" applyAlignment="1">
      <alignment horizontal="left"/>
    </xf>
    <xf numFmtId="0" fontId="16" fillId="4" borderId="36" xfId="0" applyFont="1" applyFill="1" applyBorder="1"/>
    <xf numFmtId="0" fontId="16" fillId="4" borderId="19" xfId="0" applyFont="1" applyFill="1" applyBorder="1"/>
    <xf numFmtId="0" fontId="18" fillId="4" borderId="20" xfId="0" applyFont="1" applyFill="1" applyBorder="1"/>
    <xf numFmtId="0" fontId="18" fillId="4" borderId="21" xfId="0" applyFont="1" applyFill="1" applyBorder="1"/>
    <xf numFmtId="0" fontId="16" fillId="4" borderId="29" xfId="0" applyFont="1" applyFill="1" applyBorder="1"/>
    <xf numFmtId="0" fontId="18" fillId="4" borderId="0" xfId="0" applyFont="1" applyFill="1"/>
    <xf numFmtId="0" fontId="18" fillId="4" borderId="30" xfId="0" applyFont="1" applyFill="1" applyBorder="1"/>
    <xf numFmtId="0" fontId="15" fillId="5" borderId="24" xfId="0" applyFont="1" applyFill="1" applyBorder="1" applyAlignment="1">
      <alignment horizontal="center"/>
    </xf>
    <xf numFmtId="0" fontId="15" fillId="5" borderId="25" xfId="0" applyFont="1" applyFill="1" applyBorder="1" applyAlignment="1">
      <alignment horizontal="center"/>
    </xf>
    <xf numFmtId="0" fontId="15" fillId="5" borderId="26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left"/>
    </xf>
    <xf numFmtId="0" fontId="18" fillId="5" borderId="47" xfId="0" applyFont="1" applyFill="1" applyBorder="1" applyAlignment="1">
      <alignment horizontal="left"/>
    </xf>
    <xf numFmtId="0" fontId="15" fillId="5" borderId="12" xfId="0" applyFont="1" applyFill="1" applyBorder="1"/>
    <xf numFmtId="0" fontId="15" fillId="5" borderId="44" xfId="0" applyFont="1" applyFill="1" applyBorder="1"/>
    <xf numFmtId="0" fontId="18" fillId="5" borderId="50" xfId="0" applyFont="1" applyFill="1" applyBorder="1" applyAlignment="1">
      <alignment horizontal="left"/>
    </xf>
    <xf numFmtId="0" fontId="15" fillId="5" borderId="33" xfId="0" applyFont="1" applyFill="1" applyBorder="1"/>
    <xf numFmtId="0" fontId="18" fillId="5" borderId="46" xfId="0" applyFont="1" applyFill="1" applyBorder="1" applyAlignment="1">
      <alignment horizontal="left"/>
    </xf>
    <xf numFmtId="0" fontId="18" fillId="5" borderId="34" xfId="0" applyFont="1" applyFill="1" applyBorder="1" applyAlignment="1">
      <alignment horizontal="left"/>
    </xf>
    <xf numFmtId="0" fontId="18" fillId="5" borderId="44" xfId="0" applyFont="1" applyFill="1" applyBorder="1" applyAlignment="1">
      <alignment horizontal="left"/>
    </xf>
    <xf numFmtId="0" fontId="18" fillId="5" borderId="49" xfId="0" applyFont="1" applyFill="1" applyBorder="1" applyAlignment="1">
      <alignment horizontal="left"/>
    </xf>
    <xf numFmtId="0" fontId="18" fillId="4" borderId="0" xfId="0" applyFont="1" applyFill="1" applyAlignment="1">
      <alignment horizontal="left"/>
    </xf>
    <xf numFmtId="0" fontId="18" fillId="4" borderId="52" xfId="0" applyFont="1" applyFill="1" applyBorder="1"/>
    <xf numFmtId="0" fontId="15" fillId="4" borderId="37" xfId="0" applyFont="1" applyFill="1" applyBorder="1"/>
    <xf numFmtId="0" fontId="15" fillId="4" borderId="38" xfId="0" applyFont="1" applyFill="1" applyBorder="1"/>
    <xf numFmtId="0" fontId="15" fillId="4" borderId="19" xfId="0" applyFont="1" applyFill="1" applyBorder="1"/>
    <xf numFmtId="0" fontId="18" fillId="4" borderId="43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left"/>
    </xf>
    <xf numFmtId="0" fontId="18" fillId="4" borderId="46" xfId="0" applyFont="1" applyFill="1" applyBorder="1" applyAlignment="1">
      <alignment horizontal="left"/>
    </xf>
    <xf numFmtId="0" fontId="18" fillId="4" borderId="43" xfId="0" applyFont="1" applyFill="1" applyBorder="1"/>
    <xf numFmtId="0" fontId="18" fillId="4" borderId="8" xfId="0" applyFont="1" applyFill="1" applyBorder="1"/>
    <xf numFmtId="0" fontId="18" fillId="4" borderId="46" xfId="0" applyFont="1" applyFill="1" applyBorder="1"/>
    <xf numFmtId="0" fontId="18" fillId="5" borderId="14" xfId="0" applyFont="1" applyFill="1" applyBorder="1" applyAlignment="1">
      <alignment horizontal="left"/>
    </xf>
    <xf numFmtId="0" fontId="18" fillId="5" borderId="43" xfId="0" applyFont="1" applyFill="1" applyBorder="1" applyAlignment="1">
      <alignment horizontal="left"/>
    </xf>
    <xf numFmtId="0" fontId="20" fillId="4" borderId="20" xfId="0" applyFont="1" applyFill="1" applyBorder="1"/>
    <xf numFmtId="0" fontId="15" fillId="4" borderId="41" xfId="0" applyFont="1" applyFill="1" applyBorder="1"/>
    <xf numFmtId="0" fontId="15" fillId="4" borderId="54" xfId="0" applyFont="1" applyFill="1" applyBorder="1"/>
    <xf numFmtId="0" fontId="15" fillId="4" borderId="16" xfId="0" applyFont="1" applyFill="1" applyBorder="1"/>
    <xf numFmtId="0" fontId="18" fillId="4" borderId="49" xfId="0" applyFont="1" applyFill="1" applyBorder="1"/>
    <xf numFmtId="0" fontId="18" fillId="4" borderId="6" xfId="0" applyFont="1" applyFill="1" applyBorder="1"/>
    <xf numFmtId="0" fontId="18" fillId="4" borderId="7" xfId="0" applyFont="1" applyFill="1" applyBorder="1"/>
    <xf numFmtId="0" fontId="18" fillId="4" borderId="23" xfId="0" applyFont="1" applyFill="1" applyBorder="1"/>
    <xf numFmtId="0" fontId="18" fillId="4" borderId="3" xfId="0" applyFont="1" applyFill="1" applyBorder="1"/>
    <xf numFmtId="0" fontId="18" fillId="4" borderId="4" xfId="0" applyFont="1" applyFill="1" applyBorder="1"/>
    <xf numFmtId="0" fontId="18" fillId="4" borderId="50" xfId="0" applyFont="1" applyFill="1" applyBorder="1"/>
    <xf numFmtId="0" fontId="18" fillId="4" borderId="3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left"/>
    </xf>
    <xf numFmtId="0" fontId="18" fillId="4" borderId="50" xfId="0" applyFont="1" applyFill="1" applyBorder="1" applyAlignment="1">
      <alignment horizontal="left"/>
    </xf>
    <xf numFmtId="0" fontId="18" fillId="4" borderId="28" xfId="0" applyFont="1" applyFill="1" applyBorder="1" applyAlignment="1">
      <alignment horizontal="left"/>
    </xf>
    <xf numFmtId="0" fontId="18" fillId="4" borderId="42" xfId="0" applyFont="1" applyFill="1" applyBorder="1" applyAlignment="1">
      <alignment horizontal="left"/>
    </xf>
    <xf numFmtId="0" fontId="18" fillId="4" borderId="34" xfId="0" applyFont="1" applyFill="1" applyBorder="1" applyAlignment="1">
      <alignment horizontal="left"/>
    </xf>
    <xf numFmtId="0" fontId="16" fillId="4" borderId="8" xfId="0" applyFont="1" applyFill="1" applyBorder="1"/>
    <xf numFmtId="0" fontId="16" fillId="4" borderId="46" xfId="0" applyFont="1" applyFill="1" applyBorder="1"/>
    <xf numFmtId="0" fontId="15" fillId="4" borderId="6" xfId="0" applyFont="1" applyFill="1" applyBorder="1"/>
    <xf numFmtId="0" fontId="15" fillId="4" borderId="3" xfId="0" applyFont="1" applyFill="1" applyBorder="1"/>
    <xf numFmtId="0" fontId="15" fillId="4" borderId="55" xfId="0" applyFont="1" applyFill="1" applyBorder="1"/>
    <xf numFmtId="0" fontId="15" fillId="4" borderId="56" xfId="0" applyFont="1" applyFill="1" applyBorder="1"/>
    <xf numFmtId="0" fontId="15" fillId="4" borderId="2" xfId="0" applyFont="1" applyFill="1" applyBorder="1"/>
    <xf numFmtId="0" fontId="15" fillId="4" borderId="27" xfId="0" applyFont="1" applyFill="1" applyBorder="1"/>
    <xf numFmtId="0" fontId="18" fillId="5" borderId="47" xfId="0" applyFont="1" applyFill="1" applyBorder="1"/>
    <xf numFmtId="0" fontId="18" fillId="4" borderId="8" xfId="1" applyFont="1" applyFill="1" applyBorder="1" applyAlignment="1">
      <alignment horizontal="left"/>
    </xf>
    <xf numFmtId="0" fontId="15" fillId="4" borderId="57" xfId="0" applyFont="1" applyFill="1" applyBorder="1"/>
    <xf numFmtId="0" fontId="15" fillId="4" borderId="15" xfId="0" applyFont="1" applyFill="1" applyBorder="1"/>
    <xf numFmtId="0" fontId="15" fillId="4" borderId="51" xfId="0" applyFont="1" applyFill="1" applyBorder="1"/>
    <xf numFmtId="0" fontId="15" fillId="4" borderId="30" xfId="0" applyFont="1" applyFill="1" applyBorder="1"/>
    <xf numFmtId="0" fontId="15" fillId="4" borderId="25" xfId="0" applyFont="1" applyFill="1" applyBorder="1"/>
    <xf numFmtId="0" fontId="15" fillId="4" borderId="26" xfId="0" applyFont="1" applyFill="1" applyBorder="1"/>
    <xf numFmtId="0" fontId="16" fillId="4" borderId="12" xfId="0" applyFont="1" applyFill="1" applyBorder="1"/>
    <xf numFmtId="0" fontId="16" fillId="4" borderId="13" xfId="0" applyFont="1" applyFill="1" applyBorder="1"/>
    <xf numFmtId="0" fontId="16" fillId="4" borderId="13" xfId="0" applyFont="1" applyFill="1" applyBorder="1" applyAlignment="1">
      <alignment horizontal="left"/>
    </xf>
    <xf numFmtId="0" fontId="16" fillId="4" borderId="14" xfId="0" applyFont="1" applyFill="1" applyBorder="1"/>
    <xf numFmtId="0" fontId="16" fillId="4" borderId="28" xfId="0" applyFont="1" applyFill="1" applyBorder="1"/>
    <xf numFmtId="0" fontId="16" fillId="4" borderId="28" xfId="0" applyFont="1" applyFill="1" applyBorder="1" applyAlignment="1">
      <alignment horizontal="left"/>
    </xf>
    <xf numFmtId="0" fontId="16" fillId="4" borderId="34" xfId="0" applyFont="1" applyFill="1" applyBorder="1"/>
    <xf numFmtId="0" fontId="15" fillId="4" borderId="42" xfId="0" applyFont="1" applyFill="1" applyBorder="1"/>
    <xf numFmtId="0" fontId="18" fillId="4" borderId="0" xfId="0" applyFont="1" applyFill="1" applyBorder="1"/>
    <xf numFmtId="0" fontId="18" fillId="5" borderId="45" xfId="0" applyFont="1" applyFill="1" applyBorder="1" applyAlignment="1">
      <alignment horizontal="left"/>
    </xf>
    <xf numFmtId="0" fontId="18" fillId="5" borderId="5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4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4" borderId="8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6" borderId="1" xfId="0" applyFont="1" applyFill="1" applyBorder="1" applyAlignment="1">
      <alignment horizontal="center" vertical="center" textRotation="90"/>
    </xf>
    <xf numFmtId="1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7" borderId="1" xfId="0" applyFont="1" applyFill="1" applyBorder="1" applyAlignment="1">
      <alignment horizontal="center" vertical="center" textRotation="90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1" fillId="8" borderId="1" xfId="0" applyFont="1" applyFill="1" applyBorder="1" applyAlignment="1">
      <alignment horizontal="center" vertical="center" textRotation="90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9" borderId="1" xfId="0" applyFont="1" applyFill="1" applyBorder="1" applyAlignment="1">
      <alignment horizontal="center" vertical="center" textRotation="90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10" borderId="1" xfId="0" applyFont="1" applyFill="1" applyBorder="1" applyAlignment="1">
      <alignment horizontal="center" vertical="center" textRotation="90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11" borderId="1" xfId="0" applyFont="1" applyFill="1" applyBorder="1" applyAlignment="1">
      <alignment horizontal="center" vertical="center" textRotation="90"/>
    </xf>
    <xf numFmtId="1" fontId="1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44" xfId="0" applyFont="1" applyBorder="1" applyAlignment="1">
      <alignment horizontal="right"/>
    </xf>
    <xf numFmtId="0" fontId="8" fillId="0" borderId="45" xfId="0" applyFont="1" applyBorder="1" applyAlignment="1">
      <alignment horizontal="right"/>
    </xf>
    <xf numFmtId="0" fontId="1" fillId="0" borderId="18" xfId="0" applyFont="1" applyBorder="1" applyAlignment="1">
      <alignment horizontal="right" textRotation="90"/>
    </xf>
    <xf numFmtId="0" fontId="11" fillId="0" borderId="18" xfId="0" applyFont="1" applyBorder="1" applyAlignment="1">
      <alignment horizontal="center" textRotation="90"/>
    </xf>
    <xf numFmtId="0" fontId="1" fillId="4" borderId="12" xfId="0" applyFont="1" applyFill="1" applyBorder="1" applyAlignment="1">
      <alignment horizontal="right"/>
    </xf>
    <xf numFmtId="0" fontId="1" fillId="4" borderId="44" xfId="0" applyFont="1" applyFill="1" applyBorder="1" applyAlignment="1">
      <alignment horizontal="right"/>
    </xf>
    <xf numFmtId="0" fontId="12" fillId="0" borderId="18" xfId="0" applyFont="1" applyBorder="1" applyAlignment="1">
      <alignment horizontal="right" textRotation="90"/>
    </xf>
    <xf numFmtId="0" fontId="12" fillId="0" borderId="18" xfId="0" applyFont="1" applyBorder="1" applyAlignment="1">
      <alignment horizontal="center" textRotation="90"/>
    </xf>
    <xf numFmtId="0" fontId="12" fillId="0" borderId="18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 textRotation="90"/>
    </xf>
    <xf numFmtId="0" fontId="14" fillId="0" borderId="18" xfId="0" applyFont="1" applyBorder="1" applyAlignment="1">
      <alignment horizontal="center" textRotation="90"/>
    </xf>
    <xf numFmtId="0" fontId="12" fillId="0" borderId="12" xfId="0" applyFont="1" applyBorder="1" applyAlignment="1">
      <alignment horizontal="right"/>
    </xf>
    <xf numFmtId="0" fontId="12" fillId="0" borderId="44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4" borderId="28" xfId="0" applyFont="1" applyFill="1" applyBorder="1" applyAlignment="1">
      <alignment horizontal="left"/>
    </xf>
    <xf numFmtId="0" fontId="15" fillId="4" borderId="13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 vertical="center" textRotation="90"/>
    </xf>
    <xf numFmtId="1" fontId="8" fillId="6" borderId="1" xfId="0" applyNumberFormat="1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 vertical="center" textRotation="90"/>
    </xf>
    <xf numFmtId="1" fontId="8" fillId="8" borderId="1" xfId="0" applyNumberFormat="1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 vertical="center" textRotation="90"/>
    </xf>
    <xf numFmtId="1" fontId="8" fillId="9" borderId="1" xfId="0" applyNumberFormat="1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textRotation="90"/>
    </xf>
    <xf numFmtId="0" fontId="10" fillId="12" borderId="18" xfId="0" applyFont="1" applyFill="1" applyBorder="1" applyAlignment="1">
      <alignment horizontal="center" textRotation="90"/>
    </xf>
    <xf numFmtId="1" fontId="8" fillId="12" borderId="1" xfId="0" applyNumberFormat="1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 vertical="center" textRotation="90"/>
    </xf>
    <xf numFmtId="1" fontId="8" fillId="10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 vertical="center" textRotation="90"/>
    </xf>
    <xf numFmtId="0" fontId="13" fillId="8" borderId="18" xfId="0" applyFont="1" applyFill="1" applyBorder="1" applyAlignment="1">
      <alignment horizontal="center" vertical="center" textRotation="90"/>
    </xf>
    <xf numFmtId="0" fontId="13" fillId="9" borderId="18" xfId="0" applyFont="1" applyFill="1" applyBorder="1" applyAlignment="1">
      <alignment horizontal="center" vertical="center" textRotation="90"/>
    </xf>
    <xf numFmtId="0" fontId="13" fillId="13" borderId="18" xfId="0" applyFont="1" applyFill="1" applyBorder="1" applyAlignment="1">
      <alignment horizontal="center" textRotation="90"/>
    </xf>
    <xf numFmtId="0" fontId="13" fillId="10" borderId="18" xfId="0" applyFont="1" applyFill="1" applyBorder="1" applyAlignment="1">
      <alignment horizontal="center" vertical="center" textRotation="90"/>
    </xf>
    <xf numFmtId="164" fontId="24" fillId="4" borderId="1" xfId="0" applyNumberFormat="1" applyFont="1" applyFill="1" applyBorder="1"/>
    <xf numFmtId="0" fontId="24" fillId="4" borderId="1" xfId="0" applyFont="1" applyFill="1" applyBorder="1"/>
    <xf numFmtId="1" fontId="12" fillId="2" borderId="1" xfId="0" applyNumberFormat="1" applyFont="1" applyFill="1" applyBorder="1" applyAlignment="1">
      <alignment horizontal="center"/>
    </xf>
    <xf numFmtId="1" fontId="12" fillId="10" borderId="1" xfId="0" applyNumberFormat="1" applyFont="1" applyFill="1" applyBorder="1" applyAlignment="1">
      <alignment horizontal="center"/>
    </xf>
    <xf numFmtId="1" fontId="12" fillId="6" borderId="1" xfId="0" applyNumberFormat="1" applyFont="1" applyFill="1" applyBorder="1" applyAlignment="1">
      <alignment horizontal="center"/>
    </xf>
    <xf numFmtId="1" fontId="12" fillId="8" borderId="1" xfId="0" applyNumberFormat="1" applyFont="1" applyFill="1" applyBorder="1" applyAlignment="1">
      <alignment horizontal="center"/>
    </xf>
    <xf numFmtId="1" fontId="12" fillId="9" borderId="1" xfId="0" applyNumberFormat="1" applyFont="1" applyFill="1" applyBorder="1" applyAlignment="1">
      <alignment horizontal="center"/>
    </xf>
    <xf numFmtId="1" fontId="12" fillId="13" borderId="1" xfId="0" applyNumberFormat="1" applyFont="1" applyFill="1" applyBorder="1" applyAlignment="1">
      <alignment horizontal="center"/>
    </xf>
    <xf numFmtId="0" fontId="16" fillId="4" borderId="35" xfId="0" applyFont="1" applyFill="1" applyBorder="1"/>
    <xf numFmtId="0" fontId="16" fillId="4" borderId="40" xfId="0" applyFont="1" applyFill="1" applyBorder="1"/>
    <xf numFmtId="0" fontId="18" fillId="4" borderId="49" xfId="1" applyFont="1" applyFill="1" applyBorder="1" applyAlignment="1">
      <alignment horizontal="left"/>
    </xf>
    <xf numFmtId="0" fontId="25" fillId="4" borderId="46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left"/>
    </xf>
    <xf numFmtId="0" fontId="25" fillId="5" borderId="43" xfId="0" applyFont="1" applyFill="1" applyBorder="1" applyAlignment="1">
      <alignment horizontal="left"/>
    </xf>
    <xf numFmtId="0" fontId="18" fillId="4" borderId="49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25" fillId="4" borderId="43" xfId="0" applyFont="1" applyFill="1" applyBorder="1" applyAlignment="1">
      <alignment horizontal="center"/>
    </xf>
    <xf numFmtId="0" fontId="18" fillId="4" borderId="43" xfId="0" applyFont="1" applyFill="1" applyBorder="1" applyAlignment="1">
      <alignment horizontal="center"/>
    </xf>
    <xf numFmtId="0" fontId="18" fillId="4" borderId="44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18" fillId="4" borderId="44" xfId="0" applyFont="1" applyFill="1" applyBorder="1" applyAlignment="1">
      <alignment horizontal="left"/>
    </xf>
    <xf numFmtId="0" fontId="18" fillId="4" borderId="33" xfId="0" applyFont="1" applyFill="1" applyBorder="1" applyAlignment="1">
      <alignment horizontal="left"/>
    </xf>
    <xf numFmtId="0" fontId="15" fillId="4" borderId="24" xfId="0" applyFont="1" applyFill="1" applyBorder="1"/>
    <xf numFmtId="0" fontId="18" fillId="5" borderId="53" xfId="0" applyFont="1" applyFill="1" applyBorder="1" applyAlignment="1">
      <alignment horizontal="left"/>
    </xf>
    <xf numFmtId="0" fontId="18" fillId="4" borderId="12" xfId="0" applyFont="1" applyFill="1" applyBorder="1" applyAlignment="1">
      <alignment horizontal="center"/>
    </xf>
    <xf numFmtId="0" fontId="26" fillId="4" borderId="43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left"/>
    </xf>
    <xf numFmtId="0" fontId="26" fillId="4" borderId="8" xfId="0" applyFont="1" applyFill="1" applyBorder="1" applyAlignment="1">
      <alignment horizontal="center"/>
    </xf>
    <xf numFmtId="0" fontId="14" fillId="4" borderId="44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8" fillId="4" borderId="50" xfId="0" applyFont="1" applyFill="1" applyBorder="1" applyAlignment="1"/>
    <xf numFmtId="0" fontId="18" fillId="4" borderId="44" xfId="0" applyFont="1" applyFill="1" applyBorder="1"/>
    <xf numFmtId="0" fontId="18" fillId="5" borderId="44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center"/>
    </xf>
    <xf numFmtId="0" fontId="18" fillId="4" borderId="46" xfId="0" applyFont="1" applyFill="1" applyBorder="1" applyAlignment="1">
      <alignment horizontal="center"/>
    </xf>
    <xf numFmtId="0" fontId="16" fillId="4" borderId="0" xfId="0" applyFont="1" applyFill="1"/>
    <xf numFmtId="0" fontId="1" fillId="0" borderId="1" xfId="0" applyFont="1" applyBorder="1" applyAlignment="1">
      <alignment horizontal="center"/>
    </xf>
    <xf numFmtId="0" fontId="24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7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3" borderId="1" xfId="0" applyFont="1" applyFill="1" applyBorder="1" applyAlignment="1">
      <alignment horizontal="center" vertical="center" textRotation="90"/>
    </xf>
    <xf numFmtId="1" fontId="1" fillId="13" borderId="1" xfId="0" applyNumberFormat="1" applyFont="1" applyFill="1" applyBorder="1" applyAlignment="1">
      <alignment horizontal="center"/>
    </xf>
    <xf numFmtId="0" fontId="1" fillId="13" borderId="1" xfId="0" applyFont="1" applyFill="1" applyBorder="1"/>
    <xf numFmtId="0" fontId="1" fillId="14" borderId="1" xfId="0" applyFont="1" applyFill="1" applyBorder="1" applyAlignment="1">
      <alignment horizontal="center" vertical="center" textRotation="90"/>
    </xf>
    <xf numFmtId="1" fontId="1" fillId="14" borderId="1" xfId="0" applyNumberFormat="1" applyFont="1" applyFill="1" applyBorder="1" applyAlignment="1">
      <alignment horizontal="center"/>
    </xf>
    <xf numFmtId="0" fontId="1" fillId="14" borderId="1" xfId="0" applyFont="1" applyFill="1" applyBorder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1" fillId="8" borderId="0" xfId="0" applyNumberFormat="1" applyFont="1" applyFill="1" applyAlignment="1">
      <alignment horizontal="center"/>
    </xf>
    <xf numFmtId="1" fontId="1" fillId="9" borderId="0" xfId="0" applyNumberFormat="1" applyFont="1" applyFill="1" applyAlignment="1">
      <alignment horizontal="center"/>
    </xf>
    <xf numFmtId="1" fontId="5" fillId="4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1" fontId="1" fillId="1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165" fontId="9" fillId="4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15" borderId="1" xfId="0" applyNumberFormat="1" applyFont="1" applyFill="1" applyBorder="1" applyAlignment="1">
      <alignment horizontal="center"/>
    </xf>
    <xf numFmtId="1" fontId="1" fillId="15" borderId="1" xfId="0" applyNumberFormat="1" applyFont="1" applyFill="1" applyBorder="1" applyAlignment="1">
      <alignment horizontal="center"/>
    </xf>
    <xf numFmtId="1" fontId="1" fillId="15" borderId="1" xfId="0" applyNumberFormat="1" applyFont="1" applyFill="1" applyBorder="1"/>
    <xf numFmtId="0" fontId="1" fillId="15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/>
    <xf numFmtId="164" fontId="1" fillId="6" borderId="1" xfId="0" applyNumberFormat="1" applyFont="1" applyFill="1" applyBorder="1" applyAlignment="1">
      <alignment horizontal="center"/>
    </xf>
    <xf numFmtId="1" fontId="1" fillId="6" borderId="1" xfId="0" applyNumberFormat="1" applyFont="1" applyFill="1" applyBorder="1"/>
    <xf numFmtId="1" fontId="8" fillId="7" borderId="1" xfId="0" applyNumberFormat="1" applyFont="1" applyFill="1" applyBorder="1" applyAlignment="1">
      <alignment horizontal="center"/>
    </xf>
    <xf numFmtId="1" fontId="8" fillId="7" borderId="1" xfId="0" applyNumberFormat="1" applyFont="1" applyFill="1" applyBorder="1"/>
    <xf numFmtId="0" fontId="10" fillId="7" borderId="1" xfId="0" applyFont="1" applyFill="1" applyBorder="1" applyAlignment="1">
      <alignment horizontal="left" vertical="center"/>
    </xf>
    <xf numFmtId="1" fontId="8" fillId="15" borderId="1" xfId="0" applyNumberFormat="1" applyFont="1" applyFill="1" applyBorder="1" applyAlignment="1">
      <alignment horizontal="center"/>
    </xf>
    <xf numFmtId="1" fontId="8" fillId="15" borderId="1" xfId="0" applyNumberFormat="1" applyFont="1" applyFill="1" applyBorder="1"/>
    <xf numFmtId="0" fontId="10" fillId="15" borderId="1" xfId="0" applyFont="1" applyFill="1" applyBorder="1" applyAlignment="1">
      <alignment horizontal="left" vertical="center"/>
    </xf>
    <xf numFmtId="1" fontId="12" fillId="15" borderId="1" xfId="0" applyNumberFormat="1" applyFont="1" applyFill="1" applyBorder="1" applyAlignment="1">
      <alignment horizontal="center"/>
    </xf>
    <xf numFmtId="1" fontId="12" fillId="15" borderId="1" xfId="0" applyNumberFormat="1" applyFont="1" applyFill="1" applyBorder="1"/>
    <xf numFmtId="0" fontId="24" fillId="15" borderId="1" xfId="0" applyFont="1" applyFill="1" applyBorder="1" applyAlignment="1">
      <alignment horizontal="left" vertical="center"/>
    </xf>
    <xf numFmtId="1" fontId="12" fillId="7" borderId="1" xfId="0" applyNumberFormat="1" applyFont="1" applyFill="1" applyBorder="1" applyAlignment="1">
      <alignment horizontal="center"/>
    </xf>
    <xf numFmtId="1" fontId="12" fillId="7" borderId="1" xfId="0" applyNumberFormat="1" applyFont="1" applyFill="1" applyBorder="1"/>
    <xf numFmtId="0" fontId="24" fillId="7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9" fillId="15" borderId="1" xfId="0" applyFont="1" applyFill="1" applyBorder="1"/>
    <xf numFmtId="0" fontId="9" fillId="7" borderId="1" xfId="0" applyFont="1" applyFill="1" applyBorder="1"/>
    <xf numFmtId="0" fontId="31" fillId="7" borderId="0" xfId="0" applyFont="1" applyFill="1"/>
    <xf numFmtId="0" fontId="31" fillId="15" borderId="0" xfId="0" applyFont="1" applyFill="1"/>
    <xf numFmtId="0" fontId="31" fillId="6" borderId="0" xfId="0" applyFont="1" applyFill="1"/>
    <xf numFmtId="0" fontId="27" fillId="15" borderId="0" xfId="0" applyFont="1" applyFill="1"/>
    <xf numFmtId="0" fontId="27" fillId="7" borderId="0" xfId="0" applyFont="1" applyFill="1"/>
    <xf numFmtId="0" fontId="27" fillId="6" borderId="0" xfId="0" applyFont="1" applyFill="1"/>
    <xf numFmtId="0" fontId="0" fillId="0" borderId="60" xfId="0" applyBorder="1"/>
    <xf numFmtId="0" fontId="0" fillId="0" borderId="48" xfId="0" applyBorder="1"/>
    <xf numFmtId="0" fontId="9" fillId="6" borderId="1" xfId="0" applyFont="1" applyFill="1" applyBorder="1"/>
    <xf numFmtId="164" fontId="8" fillId="6" borderId="1" xfId="0" applyNumberFormat="1" applyFont="1" applyFill="1" applyBorder="1" applyAlignment="1">
      <alignment horizontal="center"/>
    </xf>
    <xf numFmtId="1" fontId="8" fillId="6" borderId="1" xfId="0" applyNumberFormat="1" applyFont="1" applyFill="1" applyBorder="1"/>
    <xf numFmtId="0" fontId="21" fillId="6" borderId="1" xfId="0" applyFont="1" applyFill="1" applyBorder="1" applyAlignment="1">
      <alignment horizontal="left" vertical="center"/>
    </xf>
    <xf numFmtId="164" fontId="8" fillId="7" borderId="1" xfId="0" applyNumberFormat="1" applyFont="1" applyFill="1" applyBorder="1" applyAlignment="1">
      <alignment horizontal="center"/>
    </xf>
    <xf numFmtId="164" fontId="8" fillId="15" borderId="1" xfId="0" applyNumberFormat="1" applyFont="1" applyFill="1" applyBorder="1" applyAlignment="1">
      <alignment horizontal="center"/>
    </xf>
    <xf numFmtId="1" fontId="8" fillId="16" borderId="1" xfId="0" applyNumberFormat="1" applyFont="1" applyFill="1" applyBorder="1" applyAlignment="1">
      <alignment horizontal="center"/>
    </xf>
    <xf numFmtId="1" fontId="8" fillId="16" borderId="1" xfId="0" applyNumberFormat="1" applyFont="1" applyFill="1" applyBorder="1"/>
    <xf numFmtId="0" fontId="22" fillId="16" borderId="1" xfId="0" applyFont="1" applyFill="1" applyBorder="1" applyAlignment="1">
      <alignment horizontal="left" vertical="center"/>
    </xf>
    <xf numFmtId="1" fontId="12" fillId="16" borderId="1" xfId="0" applyNumberFormat="1" applyFont="1" applyFill="1" applyBorder="1" applyAlignment="1">
      <alignment horizontal="center"/>
    </xf>
    <xf numFmtId="1" fontId="12" fillId="16" borderId="1" xfId="0" applyNumberFormat="1" applyFont="1" applyFill="1" applyBorder="1"/>
    <xf numFmtId="0" fontId="24" fillId="16" borderId="1" xfId="0" applyFont="1" applyFill="1" applyBorder="1" applyAlignment="1">
      <alignment horizontal="left" vertical="center"/>
    </xf>
    <xf numFmtId="0" fontId="3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7" fillId="15" borderId="0" xfId="0" applyFont="1" applyFill="1" applyAlignment="1">
      <alignment horizontal="left"/>
    </xf>
    <xf numFmtId="0" fontId="27" fillId="6" borderId="0" xfId="0" applyFont="1" applyFill="1" applyAlignment="1">
      <alignment horizontal="left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7" borderId="0" xfId="0" applyFont="1" applyFill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1" fillId="15" borderId="0" xfId="0" applyFont="1" applyFill="1" applyAlignment="1">
      <alignment horizontal="center"/>
    </xf>
    <xf numFmtId="0" fontId="31" fillId="7" borderId="0" xfId="0" applyFont="1" applyFill="1" applyAlignment="1">
      <alignment horizontal="center"/>
    </xf>
    <xf numFmtId="0" fontId="31" fillId="6" borderId="0" xfId="0" applyFont="1" applyFill="1" applyAlignment="1">
      <alignment horizontal="center"/>
    </xf>
    <xf numFmtId="0" fontId="27" fillId="15" borderId="0" xfId="0" applyFont="1" applyFill="1" applyAlignment="1">
      <alignment horizontal="center"/>
    </xf>
    <xf numFmtId="0" fontId="27" fillId="7" borderId="0" xfId="0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15" fillId="4" borderId="44" xfId="0" applyFont="1" applyFill="1" applyBorder="1" applyAlignment="1">
      <alignment horizontal="left"/>
    </xf>
    <xf numFmtId="0" fontId="15" fillId="4" borderId="50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left"/>
    </xf>
    <xf numFmtId="0" fontId="15" fillId="4" borderId="34" xfId="0" applyFont="1" applyFill="1" applyBorder="1" applyAlignment="1">
      <alignment horizontal="left"/>
    </xf>
    <xf numFmtId="0" fontId="15" fillId="5" borderId="44" xfId="0" applyFont="1" applyFill="1" applyBorder="1" applyAlignment="1">
      <alignment horizontal="left"/>
    </xf>
    <xf numFmtId="0" fontId="15" fillId="5" borderId="50" xfId="0" applyFont="1" applyFill="1" applyBorder="1" applyAlignment="1">
      <alignment horizontal="left"/>
    </xf>
    <xf numFmtId="0" fontId="15" fillId="5" borderId="33" xfId="0" applyFont="1" applyFill="1" applyBorder="1" applyAlignment="1">
      <alignment horizontal="left"/>
    </xf>
    <xf numFmtId="0" fontId="15" fillId="5" borderId="34" xfId="0" applyFont="1" applyFill="1" applyBorder="1" applyAlignment="1">
      <alignment horizontal="left"/>
    </xf>
    <xf numFmtId="0" fontId="15" fillId="4" borderId="12" xfId="0" applyFont="1" applyFill="1" applyBorder="1" applyAlignment="1">
      <alignment horizontal="left"/>
    </xf>
    <xf numFmtId="0" fontId="15" fillId="4" borderId="14" xfId="0" applyFont="1" applyFill="1" applyBorder="1" applyAlignment="1">
      <alignment horizontal="left"/>
    </xf>
    <xf numFmtId="0" fontId="15" fillId="4" borderId="13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left"/>
    </xf>
    <xf numFmtId="0" fontId="15" fillId="5" borderId="12" xfId="0" applyFont="1" applyFill="1" applyBorder="1" applyAlignment="1">
      <alignment horizontal="left"/>
    </xf>
    <xf numFmtId="0" fontId="15" fillId="5" borderId="14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28" xfId="0" applyFont="1" applyFill="1" applyBorder="1" applyAlignment="1">
      <alignment horizontal="left"/>
    </xf>
    <xf numFmtId="0" fontId="15" fillId="5" borderId="13" xfId="0" applyFont="1" applyFill="1" applyBorder="1" applyAlignment="1">
      <alignment horizontal="left"/>
    </xf>
    <xf numFmtId="0" fontId="15" fillId="4" borderId="24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left"/>
    </xf>
    <xf numFmtId="0" fontId="15" fillId="5" borderId="45" xfId="0" applyFont="1" applyFill="1" applyBorder="1" applyAlignment="1">
      <alignment horizontal="left"/>
    </xf>
    <xf numFmtId="0" fontId="15" fillId="5" borderId="51" xfId="0" applyFont="1" applyFill="1" applyBorder="1" applyAlignment="1">
      <alignment horizontal="left"/>
    </xf>
    <xf numFmtId="0" fontId="15" fillId="4" borderId="37" xfId="0" applyFont="1" applyFill="1" applyBorder="1" applyAlignment="1">
      <alignment horizontal="left"/>
    </xf>
    <xf numFmtId="0" fontId="15" fillId="4" borderId="38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15" fillId="4" borderId="3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28" xfId="0" applyFont="1" applyFill="1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7" fillId="4" borderId="0" xfId="0" applyFont="1" applyFill="1" applyAlignment="1">
      <alignment horizontal="left"/>
    </xf>
    <xf numFmtId="0" fontId="27" fillId="4" borderId="0" xfId="0" applyFont="1" applyFill="1"/>
    <xf numFmtId="0" fontId="29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 textRotation="90"/>
    </xf>
    <xf numFmtId="1" fontId="1" fillId="16" borderId="1" xfId="0" applyNumberFormat="1" applyFont="1" applyFill="1" applyBorder="1" applyAlignment="1">
      <alignment horizontal="center"/>
    </xf>
    <xf numFmtId="1" fontId="1" fillId="16" borderId="0" xfId="0" applyNumberFormat="1" applyFont="1" applyFill="1" applyAlignment="1">
      <alignment horizontal="center"/>
    </xf>
    <xf numFmtId="0" fontId="29" fillId="16" borderId="1" xfId="0" applyFont="1" applyFill="1" applyBorder="1" applyAlignment="1">
      <alignment horizontal="center"/>
    </xf>
    <xf numFmtId="0" fontId="29" fillId="16" borderId="0" xfId="0" applyFont="1" applyFill="1" applyAlignment="1">
      <alignment horizontal="center"/>
    </xf>
    <xf numFmtId="0" fontId="1" fillId="16" borderId="1" xfId="0" applyFont="1" applyFill="1" applyBorder="1"/>
    <xf numFmtId="0" fontId="29" fillId="8" borderId="0" xfId="0" applyFont="1" applyFill="1" applyAlignment="1">
      <alignment horizontal="center"/>
    </xf>
    <xf numFmtId="0" fontId="29" fillId="8" borderId="1" xfId="0" applyFont="1" applyFill="1" applyBorder="1" applyAlignment="1">
      <alignment horizontal="center"/>
    </xf>
    <xf numFmtId="0" fontId="29" fillId="9" borderId="0" xfId="0" applyFont="1" applyFill="1" applyAlignment="1">
      <alignment horizontal="center"/>
    </xf>
    <xf numFmtId="0" fontId="29" fillId="9" borderId="1" xfId="0" applyFont="1" applyFill="1" applyBorder="1" applyAlignment="1">
      <alignment horizontal="center"/>
    </xf>
    <xf numFmtId="0" fontId="29" fillId="14" borderId="0" xfId="0" applyFont="1" applyFill="1" applyAlignment="1">
      <alignment horizontal="center"/>
    </xf>
    <xf numFmtId="0" fontId="29" fillId="14" borderId="1" xfId="0" applyFont="1" applyFill="1" applyBorder="1" applyAlignment="1">
      <alignment horizontal="center"/>
    </xf>
    <xf numFmtId="1" fontId="1" fillId="14" borderId="0" xfId="0" applyNumberFormat="1" applyFont="1" applyFill="1" applyAlignment="1">
      <alignment horizontal="center"/>
    </xf>
    <xf numFmtId="0" fontId="1" fillId="17" borderId="1" xfId="0" applyFont="1" applyFill="1" applyBorder="1" applyAlignment="1">
      <alignment horizontal="center" vertical="center" textRotation="90"/>
    </xf>
    <xf numFmtId="0" fontId="29" fillId="17" borderId="0" xfId="0" applyFont="1" applyFill="1" applyAlignment="1">
      <alignment horizontal="center"/>
    </xf>
    <xf numFmtId="1" fontId="1" fillId="17" borderId="1" xfId="0" applyNumberFormat="1" applyFont="1" applyFill="1" applyBorder="1" applyAlignment="1">
      <alignment horizontal="center"/>
    </xf>
    <xf numFmtId="1" fontId="1" fillId="17" borderId="0" xfId="0" applyNumberFormat="1" applyFont="1" applyFill="1" applyAlignment="1">
      <alignment horizontal="center"/>
    </xf>
    <xf numFmtId="0" fontId="29" fillId="17" borderId="1" xfId="0" applyFont="1" applyFill="1" applyBorder="1" applyAlignment="1">
      <alignment horizontal="center"/>
    </xf>
    <xf numFmtId="0" fontId="1" fillId="17" borderId="1" xfId="0" applyFont="1" applyFill="1" applyBorder="1"/>
    <xf numFmtId="0" fontId="29" fillId="13" borderId="1" xfId="0" applyFont="1" applyFill="1" applyBorder="1" applyAlignment="1">
      <alignment horizontal="center"/>
    </xf>
    <xf numFmtId="1" fontId="1" fillId="13" borderId="0" xfId="0" applyNumberFormat="1" applyFont="1" applyFill="1" applyAlignment="1">
      <alignment horizontal="center"/>
    </xf>
    <xf numFmtId="0" fontId="29" fillId="13" borderId="0" xfId="0" applyFont="1" applyFill="1" applyAlignment="1">
      <alignment horizontal="center"/>
    </xf>
    <xf numFmtId="0" fontId="29" fillId="10" borderId="1" xfId="0" applyFont="1" applyFill="1" applyBorder="1" applyAlignment="1">
      <alignment horizontal="center"/>
    </xf>
    <xf numFmtId="0" fontId="29" fillId="10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16" borderId="1" xfId="0" applyFont="1" applyFill="1" applyBorder="1" applyAlignment="1">
      <alignment horizontal="center"/>
    </xf>
    <xf numFmtId="0" fontId="28" fillId="8" borderId="0" xfId="0" applyFont="1" applyFill="1" applyAlignment="1">
      <alignment horizontal="center"/>
    </xf>
    <xf numFmtId="0" fontId="28" fillId="8" borderId="1" xfId="0" applyFont="1" applyFill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28" fillId="14" borderId="0" xfId="0" applyFont="1" applyFill="1" applyAlignment="1">
      <alignment horizontal="center"/>
    </xf>
    <xf numFmtId="0" fontId="28" fillId="13" borderId="0" xfId="0" applyFont="1" applyFill="1" applyAlignment="1">
      <alignment horizontal="center"/>
    </xf>
    <xf numFmtId="0" fontId="28" fillId="13" borderId="1" xfId="0" applyFont="1" applyFill="1" applyBorder="1" applyAlignment="1">
      <alignment horizontal="center"/>
    </xf>
    <xf numFmtId="0" fontId="28" fillId="10" borderId="1" xfId="0" applyFont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~1/MICHAE~1.MIC/LOKALE~1/Temp/ergebnisse11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D"/>
      <sheetName val="TEAMH"/>
      <sheetName val="Mixed"/>
      <sheetName val="EinzelD "/>
      <sheetName val="EinzelH"/>
      <sheetName val="EinzelDamenMixed"/>
      <sheetName val="EinzelHerrenMixed 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">
          <cell r="J16">
            <v>75</v>
          </cell>
          <cell r="K16" t="str">
            <v>Bronze</v>
          </cell>
        </row>
        <row r="17">
          <cell r="J17">
            <v>76</v>
          </cell>
          <cell r="K17" t="str">
            <v>Bronze</v>
          </cell>
        </row>
        <row r="18">
          <cell r="J18">
            <v>77</v>
          </cell>
          <cell r="K18" t="str">
            <v>Bronze</v>
          </cell>
        </row>
        <row r="19">
          <cell r="J19">
            <v>78</v>
          </cell>
          <cell r="K19" t="str">
            <v>Bronze</v>
          </cell>
        </row>
        <row r="20">
          <cell r="J20">
            <v>79</v>
          </cell>
          <cell r="K20" t="str">
            <v>Bronze</v>
          </cell>
        </row>
        <row r="21">
          <cell r="J21">
            <v>80</v>
          </cell>
          <cell r="K21" t="str">
            <v>Silber</v>
          </cell>
        </row>
        <row r="22">
          <cell r="J22">
            <v>81</v>
          </cell>
          <cell r="K22" t="str">
            <v>Silber</v>
          </cell>
        </row>
        <row r="23">
          <cell r="J23">
            <v>82</v>
          </cell>
          <cell r="K23" t="str">
            <v>Silber</v>
          </cell>
        </row>
        <row r="24">
          <cell r="J24">
            <v>83</v>
          </cell>
          <cell r="K24" t="str">
            <v>Silber</v>
          </cell>
        </row>
        <row r="25">
          <cell r="J25">
            <v>84</v>
          </cell>
          <cell r="K25" t="str">
            <v>Silber</v>
          </cell>
        </row>
        <row r="26">
          <cell r="J26">
            <v>85</v>
          </cell>
          <cell r="K26" t="str">
            <v>Gold</v>
          </cell>
        </row>
        <row r="27">
          <cell r="J27">
            <v>86</v>
          </cell>
          <cell r="K27" t="str">
            <v>Gold</v>
          </cell>
        </row>
        <row r="28">
          <cell r="J28">
            <v>87</v>
          </cell>
          <cell r="K28" t="str">
            <v>Gold</v>
          </cell>
        </row>
        <row r="29">
          <cell r="J29">
            <v>88</v>
          </cell>
          <cell r="K29" t="str">
            <v>Gold</v>
          </cell>
        </row>
        <row r="30">
          <cell r="J30">
            <v>89</v>
          </cell>
          <cell r="K30" t="str">
            <v>Gold</v>
          </cell>
        </row>
        <row r="31">
          <cell r="J31">
            <v>90</v>
          </cell>
          <cell r="K31" t="str">
            <v>Gold</v>
          </cell>
        </row>
        <row r="32">
          <cell r="J32">
            <v>91</v>
          </cell>
          <cell r="K32" t="str">
            <v>Gold</v>
          </cell>
        </row>
        <row r="33">
          <cell r="J33">
            <v>92</v>
          </cell>
          <cell r="K33" t="str">
            <v>Gold</v>
          </cell>
        </row>
        <row r="34">
          <cell r="J34">
            <v>93</v>
          </cell>
          <cell r="K34" t="str">
            <v>Gold</v>
          </cell>
        </row>
        <row r="35">
          <cell r="J35">
            <v>94</v>
          </cell>
          <cell r="K35" t="str">
            <v>Gold</v>
          </cell>
        </row>
        <row r="36">
          <cell r="J36">
            <v>95</v>
          </cell>
          <cell r="K36" t="str">
            <v>Gold</v>
          </cell>
        </row>
        <row r="37">
          <cell r="J37">
            <v>96</v>
          </cell>
          <cell r="K37" t="str">
            <v>Gold</v>
          </cell>
        </row>
        <row r="38">
          <cell r="J38">
            <v>97</v>
          </cell>
          <cell r="K38" t="str">
            <v>Gold</v>
          </cell>
        </row>
        <row r="39">
          <cell r="J39">
            <v>98</v>
          </cell>
          <cell r="K39" t="str">
            <v>Gold</v>
          </cell>
        </row>
        <row r="40">
          <cell r="J40">
            <v>99</v>
          </cell>
          <cell r="K40" t="str">
            <v>Gold</v>
          </cell>
        </row>
        <row r="41">
          <cell r="J41">
            <v>100</v>
          </cell>
          <cell r="K41" t="str">
            <v>Gold</v>
          </cell>
        </row>
        <row r="42">
          <cell r="J42">
            <v>101</v>
          </cell>
          <cell r="K42" t="str">
            <v>Gold</v>
          </cell>
        </row>
        <row r="43">
          <cell r="J43">
            <v>102</v>
          </cell>
          <cell r="K43" t="str">
            <v>Gold</v>
          </cell>
        </row>
        <row r="44">
          <cell r="J44">
            <v>103</v>
          </cell>
          <cell r="K44" t="str">
            <v>Gold</v>
          </cell>
        </row>
        <row r="45">
          <cell r="J45">
            <v>104</v>
          </cell>
          <cell r="K45" t="str">
            <v>Gold</v>
          </cell>
        </row>
        <row r="46">
          <cell r="J46">
            <v>105</v>
          </cell>
          <cell r="K46" t="str">
            <v>Gold</v>
          </cell>
        </row>
        <row r="47">
          <cell r="J47">
            <v>106</v>
          </cell>
          <cell r="K47" t="str">
            <v>Gold</v>
          </cell>
        </row>
        <row r="48">
          <cell r="J48">
            <v>107</v>
          </cell>
          <cell r="K48" t="str">
            <v>Gold</v>
          </cell>
        </row>
        <row r="49">
          <cell r="J49">
            <v>108</v>
          </cell>
          <cell r="K49" t="str">
            <v>Gold</v>
          </cell>
        </row>
        <row r="50">
          <cell r="J50">
            <v>109</v>
          </cell>
          <cell r="K50" t="str">
            <v>Gold</v>
          </cell>
        </row>
        <row r="51">
          <cell r="J51">
            <v>110</v>
          </cell>
          <cell r="K51" t="str">
            <v>Gold</v>
          </cell>
        </row>
        <row r="52">
          <cell r="J52">
            <v>111</v>
          </cell>
          <cell r="K52" t="str">
            <v>Gold</v>
          </cell>
        </row>
        <row r="53">
          <cell r="J53">
            <v>112</v>
          </cell>
          <cell r="K53" t="str">
            <v>Gold</v>
          </cell>
        </row>
        <row r="54">
          <cell r="J54">
            <v>113</v>
          </cell>
          <cell r="K54" t="str">
            <v>Gold</v>
          </cell>
        </row>
        <row r="55">
          <cell r="J55">
            <v>114</v>
          </cell>
          <cell r="K55" t="str">
            <v>Gold</v>
          </cell>
        </row>
        <row r="56">
          <cell r="J56">
            <v>115</v>
          </cell>
          <cell r="K56" t="str">
            <v>Gold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9"/>
  <sheetViews>
    <sheetView workbookViewId="0">
      <selection activeCell="B3" sqref="B3:O3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3" hidden="1" customWidth="1"/>
    <col min="4" max="4" width="4.6640625" style="1" customWidth="1"/>
    <col min="5" max="5" width="22.109375" style="1" customWidth="1"/>
    <col min="6" max="6" width="20.44140625" style="1" customWidth="1"/>
    <col min="7" max="7" width="3.6640625" style="203" customWidth="1"/>
    <col min="8" max="8" width="3.6640625" style="206" customWidth="1"/>
    <col min="9" max="9" width="3.6640625" style="212" customWidth="1"/>
    <col min="10" max="10" width="3.6640625" style="215" customWidth="1"/>
    <col min="11" max="11" width="3.6640625" style="209" customWidth="1"/>
    <col min="12" max="12" width="3.6640625" style="218" customWidth="1"/>
    <col min="13" max="14" width="4.44140625" style="1" customWidth="1"/>
    <col min="15" max="15" width="6.6640625" style="3" customWidth="1"/>
    <col min="18" max="18" width="14.88671875" customWidth="1"/>
  </cols>
  <sheetData>
    <row r="1" spans="1:21">
      <c r="A1" s="59"/>
      <c r="B1" s="380" t="s">
        <v>71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</row>
    <row r="2" spans="1:21">
      <c r="A2" s="59"/>
      <c r="B2" s="383" t="s">
        <v>0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5"/>
    </row>
    <row r="3" spans="1:21" ht="16.2" thickBot="1">
      <c r="A3" s="59"/>
      <c r="B3" s="386" t="s">
        <v>74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8"/>
    </row>
    <row r="4" spans="1:21" ht="18.600000000000001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1"/>
    </row>
    <row r="5" spans="1:21" ht="88.8" thickBot="1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  <c r="H5" s="204" t="s">
        <v>54</v>
      </c>
      <c r="I5" s="210" t="s">
        <v>8</v>
      </c>
      <c r="J5" s="213" t="s">
        <v>9</v>
      </c>
      <c r="K5" s="207" t="s">
        <v>10</v>
      </c>
      <c r="L5" s="216" t="s">
        <v>11</v>
      </c>
      <c r="M5" s="2" t="s">
        <v>12</v>
      </c>
      <c r="N5" s="2" t="s">
        <v>13</v>
      </c>
      <c r="O5" s="3" t="s">
        <v>14</v>
      </c>
    </row>
    <row r="6" spans="1:21" ht="19.2" thickBot="1">
      <c r="A6" s="8">
        <f>RANK(B6,$B$6:$B$208,0)</f>
        <v>1</v>
      </c>
      <c r="B6" s="5">
        <f t="shared" ref="B6:B68" si="0">SUM(G6:L6)</f>
        <v>0</v>
      </c>
      <c r="C6" s="9" t="s">
        <v>15</v>
      </c>
      <c r="D6" s="5">
        <f t="shared" ref="D6:D68" si="1">$B$6-B6</f>
        <v>0</v>
      </c>
      <c r="E6" s="10"/>
      <c r="F6" s="10"/>
      <c r="G6" s="202"/>
      <c r="H6" s="205"/>
      <c r="I6" s="211"/>
      <c r="J6" s="214"/>
      <c r="K6" s="208"/>
      <c r="L6" s="217"/>
      <c r="M6" s="6">
        <f t="shared" ref="M6:M68" si="2">IF(ISBLANK(F6),0,MAX(G6,H6,I6,J6,K6,L6))</f>
        <v>0</v>
      </c>
      <c r="N6" s="7" t="e">
        <f t="shared" ref="N6:N68" si="3">AVERAGE(G6:L6)</f>
        <v>#DIV/0!</v>
      </c>
      <c r="O6" s="3" t="str">
        <f>IF(M6&lt;75,"",VLOOKUP(M6,[1]Tabelle1!$J$16:$K$56,2,FALSE))</f>
        <v/>
      </c>
      <c r="Q6" s="394" t="s">
        <v>61</v>
      </c>
      <c r="R6" s="395"/>
      <c r="S6" s="395"/>
      <c r="T6" s="395"/>
      <c r="U6" s="396"/>
    </row>
    <row r="7" spans="1:21" ht="16.8">
      <c r="A7" s="8">
        <f>RANK(B7,$B$6:$B$208,0)</f>
        <v>1</v>
      </c>
      <c r="B7" s="5">
        <f t="shared" si="0"/>
        <v>0</v>
      </c>
      <c r="C7" s="9" t="s">
        <v>15</v>
      </c>
      <c r="D7" s="5">
        <f t="shared" si="1"/>
        <v>0</v>
      </c>
      <c r="E7" s="10"/>
      <c r="F7" s="10"/>
      <c r="G7" s="202"/>
      <c r="H7" s="205"/>
      <c r="I7" s="211"/>
      <c r="J7" s="214"/>
      <c r="K7" s="208"/>
      <c r="L7" s="217"/>
      <c r="M7" s="6">
        <f t="shared" si="2"/>
        <v>0</v>
      </c>
      <c r="N7" s="7" t="e">
        <f t="shared" si="3"/>
        <v>#DIV/0!</v>
      </c>
      <c r="O7" s="3" t="str">
        <f>IF(M7&lt;75,"",VLOOKUP(M7,[1]Tabelle1!$J$16:$K$56,2,FALSE))</f>
        <v/>
      </c>
      <c r="Q7" s="392"/>
      <c r="R7" s="392"/>
      <c r="S7" s="392"/>
      <c r="T7" s="392"/>
      <c r="U7" s="362"/>
    </row>
    <row r="8" spans="1:21" ht="16.8">
      <c r="A8" s="8">
        <f>RANK(B8,$B$6:$B$208,0)</f>
        <v>1</v>
      </c>
      <c r="B8" s="5">
        <f t="shared" si="0"/>
        <v>0</v>
      </c>
      <c r="C8" s="9" t="s">
        <v>15</v>
      </c>
      <c r="D8" s="5">
        <f t="shared" si="1"/>
        <v>0</v>
      </c>
      <c r="E8" s="10"/>
      <c r="F8" s="10"/>
      <c r="G8" s="202"/>
      <c r="H8" s="205"/>
      <c r="I8" s="211"/>
      <c r="J8" s="214"/>
      <c r="K8" s="208"/>
      <c r="L8" s="217"/>
      <c r="M8" s="6">
        <f t="shared" si="2"/>
        <v>0</v>
      </c>
      <c r="N8" s="7" t="e">
        <f t="shared" si="3"/>
        <v>#DIV/0!</v>
      </c>
      <c r="O8" s="201" t="str">
        <f>IF(M8&lt;75,"",VLOOKUP(M8,[1]Tabelle1!$J$16:$K$56,2,FALSE))</f>
        <v/>
      </c>
      <c r="Q8" s="397"/>
      <c r="R8" s="397"/>
      <c r="S8" s="397"/>
      <c r="T8" s="397"/>
      <c r="U8" s="363"/>
    </row>
    <row r="9" spans="1:21" ht="16.8">
      <c r="A9" s="8">
        <f>RANK(B9,$B$6:$B$208,0)</f>
        <v>1</v>
      </c>
      <c r="B9" s="5">
        <f t="shared" si="0"/>
        <v>0</v>
      </c>
      <c r="C9" s="9" t="s">
        <v>15</v>
      </c>
      <c r="D9" s="5">
        <f t="shared" si="1"/>
        <v>0</v>
      </c>
      <c r="E9" s="10"/>
      <c r="F9" s="10"/>
      <c r="G9" s="202"/>
      <c r="H9" s="205"/>
      <c r="I9" s="211"/>
      <c r="J9" s="214"/>
      <c r="K9" s="208"/>
      <c r="L9" s="217"/>
      <c r="M9" s="6">
        <f t="shared" si="2"/>
        <v>0</v>
      </c>
      <c r="N9" s="7" t="e">
        <f t="shared" si="3"/>
        <v>#DIV/0!</v>
      </c>
      <c r="O9" s="3" t="str">
        <f>IF(M9&lt;75,"",VLOOKUP(M9,[1]Tabelle1!$J$16:$K$56,2,FALSE))</f>
        <v/>
      </c>
      <c r="Q9" s="393"/>
      <c r="R9" s="393"/>
      <c r="S9" s="393"/>
      <c r="T9" s="393"/>
      <c r="U9" s="364"/>
    </row>
    <row r="10" spans="1:21" ht="16.8">
      <c r="A10" s="8">
        <f>RANK(B10,$B$6:$B$208,0)</f>
        <v>1</v>
      </c>
      <c r="B10" s="5">
        <f t="shared" si="0"/>
        <v>0</v>
      </c>
      <c r="C10" s="9" t="s">
        <v>15</v>
      </c>
      <c r="D10" s="5">
        <f t="shared" si="1"/>
        <v>0</v>
      </c>
      <c r="E10" s="10"/>
      <c r="F10" s="10"/>
      <c r="G10" s="202"/>
      <c r="H10" s="205"/>
      <c r="I10" s="211"/>
      <c r="J10" s="214"/>
      <c r="K10" s="208"/>
      <c r="L10" s="217"/>
      <c r="M10" s="6">
        <f t="shared" si="2"/>
        <v>0</v>
      </c>
      <c r="N10" s="7" t="e">
        <f t="shared" si="3"/>
        <v>#DIV/0!</v>
      </c>
      <c r="O10" s="3" t="str">
        <f>IF(M10&lt;75,"",VLOOKUP(M10,[1]Tabelle1!$J$16:$K$56,2,FALSE))</f>
        <v/>
      </c>
      <c r="Q10" s="456"/>
      <c r="R10" s="456"/>
      <c r="S10" s="456"/>
      <c r="T10" s="456"/>
      <c r="U10" s="457"/>
    </row>
    <row r="11" spans="1:21">
      <c r="A11" s="8">
        <f>RANK(B11,$B$6:$B$208,0)</f>
        <v>1</v>
      </c>
      <c r="B11" s="5">
        <f t="shared" si="0"/>
        <v>0</v>
      </c>
      <c r="C11" s="9" t="s">
        <v>15</v>
      </c>
      <c r="D11" s="5">
        <f t="shared" si="1"/>
        <v>0</v>
      </c>
      <c r="E11" s="10"/>
      <c r="F11" s="10"/>
      <c r="G11" s="202"/>
      <c r="H11" s="205"/>
      <c r="I11" s="211"/>
      <c r="J11" s="214"/>
      <c r="K11" s="208"/>
      <c r="L11" s="217"/>
      <c r="M11" s="6">
        <f t="shared" si="2"/>
        <v>0</v>
      </c>
      <c r="N11" s="7" t="e">
        <f t="shared" si="3"/>
        <v>#DIV/0!</v>
      </c>
      <c r="O11" s="3" t="str">
        <f>IF(M11&lt;75,"",VLOOKUP(M11,[1]Tabelle1!$J$16:$K$56,2,FALSE))</f>
        <v/>
      </c>
    </row>
    <row r="12" spans="1:21">
      <c r="A12" s="8">
        <f>RANK(B12,$B$6:$B$208,0)</f>
        <v>1</v>
      </c>
      <c r="B12" s="5">
        <f t="shared" si="0"/>
        <v>0</v>
      </c>
      <c r="C12" s="9" t="s">
        <v>15</v>
      </c>
      <c r="D12" s="5">
        <f t="shared" si="1"/>
        <v>0</v>
      </c>
      <c r="E12" s="10"/>
      <c r="F12" s="10"/>
      <c r="G12" s="202"/>
      <c r="H12" s="205"/>
      <c r="I12" s="211"/>
      <c r="J12" s="214"/>
      <c r="K12" s="208"/>
      <c r="L12" s="217"/>
      <c r="M12" s="6">
        <f t="shared" si="2"/>
        <v>0</v>
      </c>
      <c r="N12" s="7" t="e">
        <f t="shared" si="3"/>
        <v>#DIV/0!</v>
      </c>
      <c r="O12" s="3" t="str">
        <f>IF(M12&lt;75,"",VLOOKUP(M12,[1]Tabelle1!$J$16:$K$56,2,FALSE))</f>
        <v/>
      </c>
      <c r="Q12" s="379" t="s">
        <v>64</v>
      </c>
      <c r="R12" s="379"/>
      <c r="S12" s="379"/>
      <c r="T12" s="379"/>
      <c r="U12" s="379"/>
    </row>
    <row r="13" spans="1:21">
      <c r="A13" s="8">
        <f>RANK(B13,$B$6:$B$208,0)</f>
        <v>1</v>
      </c>
      <c r="B13" s="5">
        <f t="shared" si="0"/>
        <v>0</v>
      </c>
      <c r="C13" s="9" t="s">
        <v>15</v>
      </c>
      <c r="D13" s="5">
        <f t="shared" si="1"/>
        <v>0</v>
      </c>
      <c r="E13" s="10"/>
      <c r="F13" s="10"/>
      <c r="G13" s="202"/>
      <c r="H13" s="205"/>
      <c r="I13" s="211"/>
      <c r="J13" s="214"/>
      <c r="K13" s="208"/>
      <c r="L13" s="217"/>
      <c r="M13" s="6">
        <f t="shared" si="2"/>
        <v>0</v>
      </c>
      <c r="N13" s="7" t="e">
        <f t="shared" si="3"/>
        <v>#DIV/0!</v>
      </c>
      <c r="O13" s="201" t="str">
        <f>IF(M13&lt;75,"",VLOOKUP(M13,[1]Tabelle1!$J$16:$K$56,2,FALSE))</f>
        <v/>
      </c>
      <c r="T13" s="62"/>
    </row>
    <row r="14" spans="1:21">
      <c r="A14" s="14">
        <f>RANK(B14,$B$6:$B$208,0)</f>
        <v>1</v>
      </c>
      <c r="B14" s="15">
        <f t="shared" si="0"/>
        <v>0</v>
      </c>
      <c r="C14" s="16" t="s">
        <v>15</v>
      </c>
      <c r="D14" s="15">
        <f t="shared" si="1"/>
        <v>0</v>
      </c>
      <c r="E14" s="10"/>
      <c r="F14" s="10"/>
      <c r="G14" s="202"/>
      <c r="H14" s="205"/>
      <c r="I14" s="211"/>
      <c r="J14" s="214"/>
      <c r="K14" s="208"/>
      <c r="L14" s="217"/>
      <c r="M14" s="6">
        <f t="shared" si="2"/>
        <v>0</v>
      </c>
      <c r="N14" s="7" t="e">
        <f t="shared" si="3"/>
        <v>#DIV/0!</v>
      </c>
      <c r="O14" s="3" t="str">
        <f>IF(M14&lt;75,"",VLOOKUP(M14,[1]Tabelle1!$J$16:$K$56,2,FALSE))</f>
        <v/>
      </c>
    </row>
    <row r="15" spans="1:21">
      <c r="A15" s="8">
        <f>RANK(B15,$B$6:$B$208,0)</f>
        <v>1</v>
      </c>
      <c r="B15" s="5">
        <f t="shared" si="0"/>
        <v>0</v>
      </c>
      <c r="C15" s="9"/>
      <c r="D15" s="5">
        <f t="shared" si="1"/>
        <v>0</v>
      </c>
      <c r="E15" s="10"/>
      <c r="F15" s="10"/>
      <c r="G15" s="202"/>
      <c r="H15" s="205"/>
      <c r="I15" s="211"/>
      <c r="J15" s="214"/>
      <c r="K15" s="208"/>
      <c r="L15" s="217"/>
      <c r="M15" s="6">
        <f t="shared" si="2"/>
        <v>0</v>
      </c>
      <c r="N15" s="7" t="e">
        <f t="shared" si="3"/>
        <v>#DIV/0!</v>
      </c>
      <c r="O15" s="225" t="str">
        <f>IF(M15&lt;75,"",VLOOKUP(M15,[1]Tabelle1!$J$16:$K$56,2,FALSE))</f>
        <v/>
      </c>
    </row>
    <row r="16" spans="1:21">
      <c r="A16" s="8">
        <f>RANK(B16,$B$6:$B$208,0)</f>
        <v>1</v>
      </c>
      <c r="B16" s="5">
        <f t="shared" si="0"/>
        <v>0</v>
      </c>
      <c r="C16" s="9" t="s">
        <v>15</v>
      </c>
      <c r="D16" s="5">
        <f t="shared" si="1"/>
        <v>0</v>
      </c>
      <c r="E16" s="10"/>
      <c r="F16" s="10"/>
      <c r="G16" s="202"/>
      <c r="H16" s="205"/>
      <c r="I16" s="211"/>
      <c r="J16" s="214"/>
      <c r="K16" s="208"/>
      <c r="L16" s="217"/>
      <c r="M16" s="6">
        <f t="shared" si="2"/>
        <v>0</v>
      </c>
      <c r="N16" s="7" t="e">
        <f t="shared" si="3"/>
        <v>#DIV/0!</v>
      </c>
      <c r="O16" s="240" t="str">
        <f>IF(M16&lt;75,"",VLOOKUP(M16,[1]Tabelle1!$J$16:$K$56,2,FALSE))</f>
        <v/>
      </c>
    </row>
    <row r="17" spans="1:15">
      <c r="A17" s="8">
        <f>RANK(B17,$B$6:$B$208,0)</f>
        <v>1</v>
      </c>
      <c r="B17" s="5">
        <f t="shared" si="0"/>
        <v>0</v>
      </c>
      <c r="C17" s="9" t="s">
        <v>15</v>
      </c>
      <c r="D17" s="5">
        <f t="shared" si="1"/>
        <v>0</v>
      </c>
      <c r="E17" s="10"/>
      <c r="F17" s="10"/>
      <c r="G17" s="202"/>
      <c r="H17" s="205"/>
      <c r="I17" s="211"/>
      <c r="J17" s="214"/>
      <c r="K17" s="208"/>
      <c r="L17" s="217"/>
      <c r="M17" s="6">
        <f t="shared" si="2"/>
        <v>0</v>
      </c>
      <c r="N17" s="7" t="e">
        <f t="shared" si="3"/>
        <v>#DIV/0!</v>
      </c>
      <c r="O17" s="247" t="str">
        <f>IF(M17&lt;75,"",VLOOKUP(M17,[1]Tabelle1!$J$16:$K$56,2,FALSE))</f>
        <v/>
      </c>
    </row>
    <row r="18" spans="1:15">
      <c r="A18" s="8">
        <f>RANK(B18,$B$6:$B$208,0)</f>
        <v>1</v>
      </c>
      <c r="B18" s="5">
        <f t="shared" si="0"/>
        <v>0</v>
      </c>
      <c r="C18" s="9" t="s">
        <v>15</v>
      </c>
      <c r="D18" s="5">
        <f t="shared" si="1"/>
        <v>0</v>
      </c>
      <c r="E18" s="10"/>
      <c r="F18" s="10"/>
      <c r="G18" s="202"/>
      <c r="H18" s="205"/>
      <c r="I18" s="211"/>
      <c r="J18" s="214"/>
      <c r="K18" s="208"/>
      <c r="L18" s="217"/>
      <c r="M18" s="6">
        <f t="shared" si="2"/>
        <v>0</v>
      </c>
      <c r="N18" s="7" t="e">
        <f t="shared" si="3"/>
        <v>#DIV/0!</v>
      </c>
      <c r="O18" s="223" t="str">
        <f>IF(M18&lt;75,"",VLOOKUP(M18,[1]Tabelle1!$J$16:$K$56,2,FALSE))</f>
        <v/>
      </c>
    </row>
    <row r="19" spans="1:15">
      <c r="A19" s="8">
        <f>RANK(B19,$B$6:$B$208,0)</f>
        <v>1</v>
      </c>
      <c r="B19" s="5">
        <f t="shared" si="0"/>
        <v>0</v>
      </c>
      <c r="C19" s="9" t="s">
        <v>15</v>
      </c>
      <c r="D19" s="5">
        <f t="shared" si="1"/>
        <v>0</v>
      </c>
      <c r="E19" s="10"/>
      <c r="F19" s="10"/>
      <c r="G19" s="202"/>
      <c r="H19" s="205"/>
      <c r="I19" s="211"/>
      <c r="J19" s="214"/>
      <c r="K19" s="208"/>
      <c r="L19" s="217"/>
      <c r="M19" s="6">
        <f t="shared" si="2"/>
        <v>0</v>
      </c>
      <c r="N19" s="7" t="e">
        <f t="shared" si="3"/>
        <v>#DIV/0!</v>
      </c>
      <c r="O19" s="222" t="str">
        <f>IF(M19&lt;75,"",VLOOKUP(M19,[1]Tabelle1!$J$16:$K$56,2,FALSE))</f>
        <v/>
      </c>
    </row>
    <row r="20" spans="1:15">
      <c r="A20" s="8">
        <f>RANK(B20,$B$6:$B$208,0)</f>
        <v>1</v>
      </c>
      <c r="B20" s="5">
        <f t="shared" si="0"/>
        <v>0</v>
      </c>
      <c r="C20" s="9" t="s">
        <v>15</v>
      </c>
      <c r="D20" s="5">
        <f t="shared" si="1"/>
        <v>0</v>
      </c>
      <c r="E20" s="10"/>
      <c r="F20" s="10"/>
      <c r="G20" s="202"/>
      <c r="H20" s="205"/>
      <c r="I20" s="211"/>
      <c r="J20" s="214"/>
      <c r="K20" s="208"/>
      <c r="L20" s="217"/>
      <c r="M20" s="6">
        <f t="shared" si="2"/>
        <v>0</v>
      </c>
      <c r="N20" s="7" t="e">
        <f t="shared" si="3"/>
        <v>#DIV/0!</v>
      </c>
      <c r="O20" s="241" t="str">
        <f>IF(M20&lt;75,"",VLOOKUP(M20,[1]Tabelle1!$J$16:$K$56,2,FALSE))</f>
        <v/>
      </c>
    </row>
    <row r="21" spans="1:15">
      <c r="A21" s="8">
        <f>RANK(B21,$B$6:$B$208,0)</f>
        <v>1</v>
      </c>
      <c r="B21" s="5">
        <f t="shared" si="0"/>
        <v>0</v>
      </c>
      <c r="C21" s="9"/>
      <c r="D21" s="5">
        <f t="shared" si="1"/>
        <v>0</v>
      </c>
      <c r="E21" s="10"/>
      <c r="F21" s="10"/>
      <c r="G21" s="202"/>
      <c r="H21" s="205"/>
      <c r="I21" s="211"/>
      <c r="J21" s="214"/>
      <c r="K21" s="208"/>
      <c r="L21" s="217"/>
      <c r="M21" s="6">
        <f t="shared" si="2"/>
        <v>0</v>
      </c>
      <c r="N21" s="7" t="e">
        <f t="shared" si="3"/>
        <v>#DIV/0!</v>
      </c>
      <c r="O21" s="335" t="str">
        <f>IF(M21&lt;75,"",VLOOKUP(M21,[1]Tabelle1!$J$16:$K$56,2,FALSE))</f>
        <v/>
      </c>
    </row>
    <row r="22" spans="1:15">
      <c r="A22" s="8">
        <f>RANK(B22,$B$6:$B$208,0)</f>
        <v>1</v>
      </c>
      <c r="B22" s="5">
        <f t="shared" si="0"/>
        <v>0</v>
      </c>
      <c r="C22" s="9" t="s">
        <v>15</v>
      </c>
      <c r="D22" s="5">
        <f t="shared" si="1"/>
        <v>0</v>
      </c>
      <c r="E22" s="10"/>
      <c r="F22" s="10"/>
      <c r="G22" s="202"/>
      <c r="H22" s="205"/>
      <c r="I22" s="211"/>
      <c r="J22" s="214"/>
      <c r="K22" s="208"/>
      <c r="L22" s="217"/>
      <c r="M22" s="6">
        <f t="shared" si="2"/>
        <v>0</v>
      </c>
      <c r="N22" s="7" t="e">
        <f t="shared" si="3"/>
        <v>#DIV/0!</v>
      </c>
      <c r="O22" s="223" t="str">
        <f>IF(M22&lt;75,"",VLOOKUP(M22,[1]Tabelle1!$J$16:$K$56,2,FALSE))</f>
        <v/>
      </c>
    </row>
    <row r="23" spans="1:15">
      <c r="A23" s="8">
        <f>RANK(B23,$B$6:$B$208,0)</f>
        <v>1</v>
      </c>
      <c r="B23" s="5">
        <f t="shared" si="0"/>
        <v>0</v>
      </c>
      <c r="C23" s="9" t="s">
        <v>15</v>
      </c>
      <c r="D23" s="5">
        <f t="shared" si="1"/>
        <v>0</v>
      </c>
      <c r="E23" s="10"/>
      <c r="F23" s="10"/>
      <c r="G23" s="202"/>
      <c r="H23" s="205"/>
      <c r="I23" s="211"/>
      <c r="J23" s="214"/>
      <c r="K23" s="208"/>
      <c r="L23" s="217"/>
      <c r="M23" s="6">
        <f t="shared" si="2"/>
        <v>0</v>
      </c>
      <c r="N23" s="7" t="e">
        <f t="shared" si="3"/>
        <v>#DIV/0!</v>
      </c>
      <c r="O23" s="302" t="str">
        <f>IF(M23&lt;75,"",VLOOKUP(M23,[1]Tabelle1!$J$16:$K$56,2,FALSE))</f>
        <v/>
      </c>
    </row>
    <row r="24" spans="1:15">
      <c r="A24" s="14">
        <f>RANK(B24,$B$6:$B$208,0)</f>
        <v>1</v>
      </c>
      <c r="B24" s="15">
        <f t="shared" si="0"/>
        <v>0</v>
      </c>
      <c r="C24" s="16" t="s">
        <v>15</v>
      </c>
      <c r="D24" s="15">
        <f t="shared" si="1"/>
        <v>0</v>
      </c>
      <c r="E24" s="10"/>
      <c r="F24" s="10"/>
      <c r="G24" s="202"/>
      <c r="H24" s="205"/>
      <c r="I24" s="211"/>
      <c r="J24" s="214"/>
      <c r="K24" s="208"/>
      <c r="L24" s="217"/>
      <c r="M24" s="15">
        <f t="shared" si="2"/>
        <v>0</v>
      </c>
      <c r="N24" s="15" t="e">
        <f t="shared" si="3"/>
        <v>#DIV/0!</v>
      </c>
      <c r="O24" s="335" t="str">
        <f>IF(M24&lt;75,"",VLOOKUP(M24,[1]Tabelle1!$J$16:$K$56,2,FALSE))</f>
        <v/>
      </c>
    </row>
    <row r="25" spans="1:15">
      <c r="A25" s="8">
        <f>RANK(B25,$B$6:$B$208,0)</f>
        <v>1</v>
      </c>
      <c r="B25" s="5">
        <f t="shared" si="0"/>
        <v>0</v>
      </c>
      <c r="C25" s="9" t="s">
        <v>15</v>
      </c>
      <c r="D25" s="5">
        <f t="shared" si="1"/>
        <v>0</v>
      </c>
      <c r="E25" s="10"/>
      <c r="F25" s="10"/>
      <c r="G25" s="202"/>
      <c r="H25" s="205"/>
      <c r="I25" s="211"/>
      <c r="J25" s="214"/>
      <c r="K25" s="208"/>
      <c r="L25" s="217"/>
      <c r="M25" s="6">
        <f t="shared" si="2"/>
        <v>0</v>
      </c>
      <c r="N25" s="7" t="e">
        <f t="shared" si="3"/>
        <v>#DIV/0!</v>
      </c>
      <c r="O25" s="302" t="str">
        <f>IF(M25&lt;75,"",VLOOKUP(M25,[1]Tabelle1!$J$16:$K$56,2,FALSE))</f>
        <v/>
      </c>
    </row>
    <row r="26" spans="1:15">
      <c r="A26" s="8">
        <f>RANK(B26,$B$6:$B$208,0)</f>
        <v>1</v>
      </c>
      <c r="B26" s="5">
        <f t="shared" si="0"/>
        <v>0</v>
      </c>
      <c r="C26" s="9" t="s">
        <v>15</v>
      </c>
      <c r="D26" s="5">
        <f t="shared" si="1"/>
        <v>0</v>
      </c>
      <c r="E26" s="10"/>
      <c r="F26" s="10"/>
      <c r="G26" s="202"/>
      <c r="H26" s="205"/>
      <c r="I26" s="211"/>
      <c r="J26" s="214"/>
      <c r="K26" s="208"/>
      <c r="L26" s="217"/>
      <c r="M26" s="6">
        <f t="shared" si="2"/>
        <v>0</v>
      </c>
      <c r="N26" s="7" t="e">
        <f t="shared" si="3"/>
        <v>#DIV/0!</v>
      </c>
      <c r="O26" s="328" t="str">
        <f>IF(M26&lt;75,"",VLOOKUP(M26,[1]Tabelle1!$J$16:$K$56,2,FALSE))</f>
        <v/>
      </c>
    </row>
    <row r="27" spans="1:15">
      <c r="A27" s="8">
        <f>RANK(B27,$B$6:$B$208,0)</f>
        <v>1</v>
      </c>
      <c r="B27" s="5">
        <f t="shared" si="0"/>
        <v>0</v>
      </c>
      <c r="C27" s="9" t="s">
        <v>15</v>
      </c>
      <c r="D27" s="5">
        <f t="shared" si="1"/>
        <v>0</v>
      </c>
      <c r="E27" s="10"/>
      <c r="F27" s="10"/>
      <c r="G27" s="202"/>
      <c r="H27" s="205"/>
      <c r="I27" s="211"/>
      <c r="J27" s="214"/>
      <c r="K27" s="208"/>
      <c r="L27" s="217"/>
      <c r="M27" s="6">
        <f t="shared" si="2"/>
        <v>0</v>
      </c>
      <c r="N27" s="7" t="e">
        <f t="shared" si="3"/>
        <v>#DIV/0!</v>
      </c>
      <c r="O27" s="324" t="str">
        <f>IF(M27&lt;75,"",VLOOKUP(M27,[1]Tabelle1!$J$16:$K$56,2,FALSE))</f>
        <v/>
      </c>
    </row>
    <row r="28" spans="1:15">
      <c r="A28" s="8">
        <f>RANK(B28,$B$6:$B$208,0)</f>
        <v>1</v>
      </c>
      <c r="B28" s="5">
        <f t="shared" si="0"/>
        <v>0</v>
      </c>
      <c r="C28" s="9"/>
      <c r="D28" s="5">
        <f t="shared" si="1"/>
        <v>0</v>
      </c>
      <c r="E28" s="10"/>
      <c r="F28" s="10"/>
      <c r="G28" s="202"/>
      <c r="H28" s="205"/>
      <c r="I28" s="211"/>
      <c r="J28" s="214"/>
      <c r="K28" s="208"/>
      <c r="L28" s="217"/>
      <c r="M28" s="6">
        <f t="shared" si="2"/>
        <v>0</v>
      </c>
      <c r="N28" s="7" t="e">
        <f t="shared" si="3"/>
        <v>#DIV/0!</v>
      </c>
      <c r="O28" s="199" t="str">
        <f>IF(M28&lt;75,"",VLOOKUP(M28,[1]Tabelle1!$J$16:$K$56,2,FALSE))</f>
        <v/>
      </c>
    </row>
    <row r="29" spans="1:15">
      <c r="A29" s="8">
        <f>RANK(B29,$B$6:$B$208,0)</f>
        <v>1</v>
      </c>
      <c r="B29" s="5">
        <f t="shared" si="0"/>
        <v>0</v>
      </c>
      <c r="C29" s="9" t="s">
        <v>15</v>
      </c>
      <c r="D29" s="5">
        <f t="shared" si="1"/>
        <v>0</v>
      </c>
      <c r="E29" s="10"/>
      <c r="F29" s="10"/>
      <c r="G29" s="202"/>
      <c r="H29" s="205"/>
      <c r="I29" s="211"/>
      <c r="J29" s="214"/>
      <c r="K29" s="208"/>
      <c r="L29" s="217"/>
      <c r="M29" s="6">
        <f t="shared" si="2"/>
        <v>0</v>
      </c>
      <c r="N29" s="7" t="e">
        <f t="shared" si="3"/>
        <v>#DIV/0!</v>
      </c>
      <c r="O29" s="17" t="str">
        <f>IF(M29&lt;75,"",VLOOKUP(M29,[1]Tabelle1!$J$16:$K$56,2,FALSE))</f>
        <v/>
      </c>
    </row>
    <row r="30" spans="1:15">
      <c r="A30" s="8">
        <f>RANK(B30,$B$6:$B$208,0)</f>
        <v>1</v>
      </c>
      <c r="B30" s="5">
        <f t="shared" si="0"/>
        <v>0</v>
      </c>
      <c r="C30" s="9" t="s">
        <v>15</v>
      </c>
      <c r="D30" s="5">
        <f t="shared" si="1"/>
        <v>0</v>
      </c>
      <c r="E30" s="10"/>
      <c r="F30" s="10"/>
      <c r="G30" s="202"/>
      <c r="H30" s="205"/>
      <c r="I30" s="211"/>
      <c r="J30" s="214"/>
      <c r="K30" s="208"/>
      <c r="L30" s="217"/>
      <c r="M30" s="6">
        <f t="shared" si="2"/>
        <v>0</v>
      </c>
      <c r="N30" s="7" t="e">
        <f t="shared" si="3"/>
        <v>#DIV/0!</v>
      </c>
      <c r="O30" s="335" t="str">
        <f>IF(M30&lt;75,"",VLOOKUP(M30,[1]Tabelle1!$J$16:$K$56,2,FALSE))</f>
        <v/>
      </c>
    </row>
    <row r="31" spans="1:15">
      <c r="A31" s="8">
        <f>RANK(B31,$B$6:$B$208,0)</f>
        <v>1</v>
      </c>
      <c r="B31" s="5">
        <f t="shared" si="0"/>
        <v>0</v>
      </c>
      <c r="C31" s="9" t="s">
        <v>15</v>
      </c>
      <c r="D31" s="5">
        <f t="shared" si="1"/>
        <v>0</v>
      </c>
      <c r="E31" s="10"/>
      <c r="F31" s="10"/>
      <c r="G31" s="202"/>
      <c r="H31" s="205"/>
      <c r="I31" s="211"/>
      <c r="J31" s="214"/>
      <c r="K31" s="208"/>
      <c r="L31" s="217"/>
      <c r="M31" s="6">
        <f t="shared" si="2"/>
        <v>0</v>
      </c>
      <c r="N31" s="7" t="e">
        <f t="shared" si="3"/>
        <v>#DIV/0!</v>
      </c>
      <c r="O31" s="310" t="str">
        <f>IF(M31&lt;75,"",VLOOKUP(M31,[1]Tabelle1!$J$16:$K$56,2,FALSE))</f>
        <v/>
      </c>
    </row>
    <row r="32" spans="1:15">
      <c r="A32" s="8">
        <f>RANK(B32,$B$6:$B$208,0)</f>
        <v>1</v>
      </c>
      <c r="B32" s="5">
        <f t="shared" si="0"/>
        <v>0</v>
      </c>
      <c r="C32" s="9" t="s">
        <v>15</v>
      </c>
      <c r="D32" s="5">
        <f t="shared" si="1"/>
        <v>0</v>
      </c>
      <c r="E32" s="10"/>
      <c r="F32" s="10"/>
      <c r="G32" s="202"/>
      <c r="H32" s="205"/>
      <c r="I32" s="211"/>
      <c r="J32" s="214"/>
      <c r="K32" s="208"/>
      <c r="L32" s="217"/>
      <c r="M32" s="6">
        <f t="shared" si="2"/>
        <v>0</v>
      </c>
      <c r="N32" s="7" t="e">
        <f t="shared" si="3"/>
        <v>#DIV/0!</v>
      </c>
      <c r="O32" s="323" t="str">
        <f>IF(M32&lt;75,"",VLOOKUP(M32,[1]Tabelle1!$J$16:$K$56,2,FALSE))</f>
        <v/>
      </c>
    </row>
    <row r="33" spans="1:15">
      <c r="A33" s="8">
        <f>RANK(B33,$B$6:$B$208,0)</f>
        <v>1</v>
      </c>
      <c r="B33" s="5">
        <f t="shared" si="0"/>
        <v>0</v>
      </c>
      <c r="C33" s="9" t="s">
        <v>15</v>
      </c>
      <c r="D33" s="5">
        <f t="shared" si="1"/>
        <v>0</v>
      </c>
      <c r="E33" s="10"/>
      <c r="F33" s="10"/>
      <c r="G33" s="202"/>
      <c r="H33" s="205"/>
      <c r="I33" s="211"/>
      <c r="J33" s="214"/>
      <c r="K33" s="208"/>
      <c r="L33" s="217"/>
      <c r="M33" s="6">
        <f t="shared" si="2"/>
        <v>0</v>
      </c>
      <c r="N33" s="7" t="e">
        <f t="shared" si="3"/>
        <v>#DIV/0!</v>
      </c>
      <c r="O33" s="324" t="str">
        <f>IF(M33&lt;75,"",VLOOKUP(M33,[1]Tabelle1!$J$16:$K$56,2,FALSE))</f>
        <v/>
      </c>
    </row>
    <row r="34" spans="1:15">
      <c r="A34" s="8">
        <f>RANK(B34,$B$6:$B$208,0)</f>
        <v>1</v>
      </c>
      <c r="B34" s="5">
        <f t="shared" si="0"/>
        <v>0</v>
      </c>
      <c r="C34" s="9" t="s">
        <v>15</v>
      </c>
      <c r="D34" s="5">
        <f t="shared" si="1"/>
        <v>0</v>
      </c>
      <c r="E34" s="10"/>
      <c r="F34" s="10"/>
      <c r="G34" s="202"/>
      <c r="H34" s="205"/>
      <c r="I34" s="211"/>
      <c r="J34" s="214"/>
      <c r="K34" s="208"/>
      <c r="L34" s="217"/>
      <c r="M34" s="6">
        <f t="shared" si="2"/>
        <v>0</v>
      </c>
      <c r="N34" s="7" t="e">
        <f t="shared" si="3"/>
        <v>#DIV/0!</v>
      </c>
      <c r="O34" s="3" t="str">
        <f>IF(M34&lt;75,"",VLOOKUP(M34,[1]Tabelle1!$J$16:$K$56,2,FALSE))</f>
        <v/>
      </c>
    </row>
    <row r="35" spans="1:15">
      <c r="A35" s="8">
        <f>RANK(B35,$B$6:$B$208,0)</f>
        <v>1</v>
      </c>
      <c r="B35" s="5">
        <f t="shared" si="0"/>
        <v>0</v>
      </c>
      <c r="C35" s="9" t="s">
        <v>15</v>
      </c>
      <c r="D35" s="5">
        <f t="shared" si="1"/>
        <v>0</v>
      </c>
      <c r="E35" s="10"/>
      <c r="F35" s="10"/>
      <c r="G35" s="202"/>
      <c r="H35" s="205"/>
      <c r="I35" s="211"/>
      <c r="J35" s="214"/>
      <c r="K35" s="208"/>
      <c r="L35" s="217"/>
      <c r="M35" s="15">
        <f t="shared" si="2"/>
        <v>0</v>
      </c>
      <c r="N35" s="15" t="e">
        <f t="shared" si="3"/>
        <v>#DIV/0!</v>
      </c>
      <c r="O35" s="335" t="str">
        <f>IF(M35&lt;75,"",VLOOKUP(M35,[1]Tabelle1!$J$16:$K$56,2,FALSE))</f>
        <v/>
      </c>
    </row>
    <row r="36" spans="1:15">
      <c r="A36" s="8">
        <f>RANK(B36,$B$6:$B$208,0)</f>
        <v>1</v>
      </c>
      <c r="B36" s="5">
        <f t="shared" si="0"/>
        <v>0</v>
      </c>
      <c r="C36" s="9" t="s">
        <v>15</v>
      </c>
      <c r="D36" s="5">
        <f t="shared" si="1"/>
        <v>0</v>
      </c>
      <c r="E36" s="10"/>
      <c r="F36" s="10"/>
      <c r="G36" s="202"/>
      <c r="H36" s="205"/>
      <c r="I36" s="211"/>
      <c r="J36" s="214"/>
      <c r="K36" s="208"/>
      <c r="L36" s="217"/>
      <c r="M36" s="6">
        <f t="shared" si="2"/>
        <v>0</v>
      </c>
      <c r="N36" s="7" t="e">
        <f t="shared" si="3"/>
        <v>#DIV/0!</v>
      </c>
      <c r="O36" s="198" t="str">
        <f>IF(M36&lt;75,"",VLOOKUP(M36,[1]Tabelle1!$J$16:$K$56,2,FALSE))</f>
        <v/>
      </c>
    </row>
    <row r="37" spans="1:15">
      <c r="A37" s="8">
        <f>RANK(B37,$B$6:$B$208,0)</f>
        <v>1</v>
      </c>
      <c r="B37" s="5">
        <f t="shared" si="0"/>
        <v>0</v>
      </c>
      <c r="C37" s="9"/>
      <c r="D37" s="5">
        <f t="shared" si="1"/>
        <v>0</v>
      </c>
      <c r="E37" s="10"/>
      <c r="F37" s="10"/>
      <c r="G37" s="202"/>
      <c r="H37" s="205"/>
      <c r="I37" s="211"/>
      <c r="J37" s="214"/>
      <c r="K37" s="208"/>
      <c r="L37" s="217"/>
      <c r="M37" s="6">
        <f t="shared" si="2"/>
        <v>0</v>
      </c>
      <c r="N37" s="7" t="e">
        <f t="shared" si="3"/>
        <v>#DIV/0!</v>
      </c>
      <c r="O37" s="335" t="str">
        <f>IF(M37&lt;75,"",VLOOKUP(M37,[1]Tabelle1!$J$16:$K$56,2,FALSE))</f>
        <v/>
      </c>
    </row>
    <row r="38" spans="1:15">
      <c r="A38" s="8">
        <f>RANK(B38,$B$6:$B$208,0)</f>
        <v>1</v>
      </c>
      <c r="B38" s="5">
        <f t="shared" si="0"/>
        <v>0</v>
      </c>
      <c r="C38" s="9" t="s">
        <v>15</v>
      </c>
      <c r="D38" s="5">
        <f t="shared" si="1"/>
        <v>0</v>
      </c>
      <c r="E38" s="10"/>
      <c r="F38" s="10"/>
      <c r="G38" s="202"/>
      <c r="H38" s="205"/>
      <c r="I38" s="211"/>
      <c r="J38" s="214"/>
      <c r="K38" s="208"/>
      <c r="L38" s="217"/>
      <c r="M38" s="6">
        <f t="shared" si="2"/>
        <v>0</v>
      </c>
      <c r="N38" s="7" t="e">
        <f t="shared" si="3"/>
        <v>#DIV/0!</v>
      </c>
      <c r="O38" s="194" t="str">
        <f>IF(M38&lt;75,"",VLOOKUP(M38,[1]Tabelle1!$J$16:$K$56,2,FALSE))</f>
        <v/>
      </c>
    </row>
    <row r="39" spans="1:15">
      <c r="A39" s="8">
        <f>RANK(B39,$B$6:$B$208,0)</f>
        <v>1</v>
      </c>
      <c r="B39" s="5">
        <f t="shared" si="0"/>
        <v>0</v>
      </c>
      <c r="C39" s="9" t="s">
        <v>15</v>
      </c>
      <c r="D39" s="5">
        <f t="shared" si="1"/>
        <v>0</v>
      </c>
      <c r="E39" s="10"/>
      <c r="F39" s="10"/>
      <c r="G39" s="202"/>
      <c r="H39" s="205"/>
      <c r="I39" s="211"/>
      <c r="J39" s="214"/>
      <c r="K39" s="208"/>
      <c r="L39" s="217"/>
      <c r="M39" s="6">
        <f t="shared" si="2"/>
        <v>0</v>
      </c>
      <c r="N39" s="7" t="e">
        <f t="shared" si="3"/>
        <v>#DIV/0!</v>
      </c>
      <c r="O39" s="326" t="str">
        <f>IF(M39&lt;75,"",VLOOKUP(M39,[1]Tabelle1!$J$16:$K$56,2,FALSE))</f>
        <v/>
      </c>
    </row>
    <row r="40" spans="1:15">
      <c r="A40" s="8">
        <f>RANK(B40,$B$6:$B$208,0)</f>
        <v>1</v>
      </c>
      <c r="B40" s="5">
        <f t="shared" si="0"/>
        <v>0</v>
      </c>
      <c r="C40" s="9" t="s">
        <v>15</v>
      </c>
      <c r="D40" s="5">
        <f t="shared" si="1"/>
        <v>0</v>
      </c>
      <c r="E40" s="10"/>
      <c r="F40" s="10"/>
      <c r="G40" s="202"/>
      <c r="H40" s="205"/>
      <c r="I40" s="211"/>
      <c r="J40" s="214"/>
      <c r="K40" s="208"/>
      <c r="L40" s="217"/>
      <c r="M40" s="6">
        <f t="shared" si="2"/>
        <v>0</v>
      </c>
      <c r="N40" s="7" t="e">
        <f t="shared" si="3"/>
        <v>#DIV/0!</v>
      </c>
      <c r="O40" s="307" t="str">
        <f>IF(M40&lt;75,"",VLOOKUP(M40,[1]Tabelle1!$J$16:$K$56,2,FALSE))</f>
        <v/>
      </c>
    </row>
    <row r="41" spans="1:15">
      <c r="A41" s="8">
        <f>RANK(B41,$B$6:$B$208,0)</f>
        <v>1</v>
      </c>
      <c r="B41" s="5">
        <f t="shared" si="0"/>
        <v>0</v>
      </c>
      <c r="C41" s="9" t="s">
        <v>15</v>
      </c>
      <c r="D41" s="5">
        <f t="shared" si="1"/>
        <v>0</v>
      </c>
      <c r="E41" s="10"/>
      <c r="F41" s="10"/>
      <c r="G41" s="202"/>
      <c r="H41" s="205"/>
      <c r="I41" s="211"/>
      <c r="J41" s="214"/>
      <c r="K41" s="208"/>
      <c r="L41" s="217"/>
      <c r="M41" s="6">
        <f t="shared" si="2"/>
        <v>0</v>
      </c>
      <c r="N41" s="7" t="e">
        <f t="shared" si="3"/>
        <v>#DIV/0!</v>
      </c>
      <c r="O41" s="3" t="str">
        <f>IF(M41&lt;75,"",VLOOKUP(M41,[1]Tabelle1!$J$16:$K$56,2,FALSE))</f>
        <v/>
      </c>
    </row>
    <row r="42" spans="1:15">
      <c r="A42" s="14">
        <f>RANK(B42,$B$6:$B$208,0)</f>
        <v>1</v>
      </c>
      <c r="B42" s="15">
        <f t="shared" si="0"/>
        <v>0</v>
      </c>
      <c r="C42" s="16" t="s">
        <v>15</v>
      </c>
      <c r="D42" s="15">
        <f t="shared" si="1"/>
        <v>0</v>
      </c>
      <c r="E42" s="10"/>
      <c r="F42" s="10"/>
      <c r="G42" s="202"/>
      <c r="H42" s="205"/>
      <c r="I42" s="211"/>
      <c r="J42" s="214"/>
      <c r="K42" s="208"/>
      <c r="L42" s="217"/>
      <c r="M42" s="6">
        <f t="shared" si="2"/>
        <v>0</v>
      </c>
      <c r="N42" s="7" t="e">
        <f t="shared" si="3"/>
        <v>#DIV/0!</v>
      </c>
      <c r="O42" s="307" t="str">
        <f>IF(M42&lt;75,"",VLOOKUP(M42,[1]Tabelle1!$J$16:$K$56,2,FALSE))</f>
        <v/>
      </c>
    </row>
    <row r="43" spans="1:15">
      <c r="A43" s="8">
        <f>RANK(B43,$B$6:$B$208,0)</f>
        <v>1</v>
      </c>
      <c r="B43" s="5">
        <f t="shared" si="0"/>
        <v>0</v>
      </c>
      <c r="C43" s="9" t="s">
        <v>15</v>
      </c>
      <c r="D43" s="5">
        <f t="shared" si="1"/>
        <v>0</v>
      </c>
      <c r="E43" s="10"/>
      <c r="F43" s="10"/>
      <c r="G43" s="202"/>
      <c r="H43" s="205"/>
      <c r="I43" s="211"/>
      <c r="J43" s="214"/>
      <c r="K43" s="208"/>
      <c r="L43" s="217"/>
      <c r="M43" s="6">
        <f t="shared" si="2"/>
        <v>0</v>
      </c>
      <c r="N43" s="7" t="e">
        <f t="shared" si="3"/>
        <v>#DIV/0!</v>
      </c>
      <c r="O43" s="3" t="str">
        <f>IF(M43&lt;75,"",VLOOKUP(M43,[1]Tabelle1!$J$16:$K$56,2,FALSE))</f>
        <v/>
      </c>
    </row>
    <row r="44" spans="1:15">
      <c r="A44" s="8">
        <f>RANK(B44,$B$6:$B$208,0)</f>
        <v>1</v>
      </c>
      <c r="B44" s="5">
        <f t="shared" si="0"/>
        <v>0</v>
      </c>
      <c r="C44" s="9"/>
      <c r="D44" s="5">
        <f t="shared" si="1"/>
        <v>0</v>
      </c>
      <c r="E44" s="10"/>
      <c r="F44" s="10"/>
      <c r="G44" s="202"/>
      <c r="H44" s="205"/>
      <c r="I44" s="211"/>
      <c r="J44" s="214"/>
      <c r="K44" s="208"/>
      <c r="L44" s="217"/>
      <c r="M44" s="6">
        <f t="shared" si="2"/>
        <v>0</v>
      </c>
      <c r="N44" s="7" t="e">
        <f t="shared" si="3"/>
        <v>#DIV/0!</v>
      </c>
      <c r="O44" s="195" t="str">
        <f>IF(M44&lt;75,"",VLOOKUP(M44,[1]Tabelle1!$J$16:$K$56,2,FALSE))</f>
        <v/>
      </c>
    </row>
    <row r="45" spans="1:15">
      <c r="A45" s="8">
        <f>RANK(B45,$B$6:$B$208,0)</f>
        <v>1</v>
      </c>
      <c r="B45" s="5">
        <f t="shared" si="0"/>
        <v>0</v>
      </c>
      <c r="C45" s="9" t="s">
        <v>15</v>
      </c>
      <c r="D45" s="5">
        <f t="shared" si="1"/>
        <v>0</v>
      </c>
      <c r="E45" s="10"/>
      <c r="F45" s="10"/>
      <c r="G45" s="202"/>
      <c r="H45" s="205"/>
      <c r="I45" s="211"/>
      <c r="J45" s="214"/>
      <c r="K45" s="208"/>
      <c r="L45" s="217"/>
      <c r="M45" s="6">
        <f t="shared" si="2"/>
        <v>0</v>
      </c>
      <c r="N45" s="7" t="e">
        <f t="shared" si="3"/>
        <v>#DIV/0!</v>
      </c>
      <c r="O45" s="3" t="str">
        <f>IF(M45&lt;75,"",VLOOKUP(M45,[1]Tabelle1!$J$16:$K$56,2,FALSE))</f>
        <v/>
      </c>
    </row>
    <row r="46" spans="1:15">
      <c r="A46" s="8">
        <f>RANK(B46,$B$6:$B$208,0)</f>
        <v>1</v>
      </c>
      <c r="B46" s="5">
        <f t="shared" si="0"/>
        <v>0</v>
      </c>
      <c r="C46" s="9" t="s">
        <v>15</v>
      </c>
      <c r="D46" s="5">
        <f t="shared" si="1"/>
        <v>0</v>
      </c>
      <c r="E46" s="10"/>
      <c r="F46" s="10"/>
      <c r="G46" s="202"/>
      <c r="H46" s="205"/>
      <c r="I46" s="211"/>
      <c r="J46" s="214"/>
      <c r="K46" s="208"/>
      <c r="L46" s="217"/>
      <c r="M46" s="6">
        <f t="shared" si="2"/>
        <v>0</v>
      </c>
      <c r="N46" s="7" t="e">
        <f t="shared" si="3"/>
        <v>#DIV/0!</v>
      </c>
      <c r="O46" s="3" t="str">
        <f>IF(M46&lt;75,"",VLOOKUP(M46,[1]Tabelle1!$J$16:$K$56,2,FALSE))</f>
        <v/>
      </c>
    </row>
    <row r="47" spans="1:15">
      <c r="A47" s="8">
        <f>RANK(B47,$B$6:$B$208,0)</f>
        <v>1</v>
      </c>
      <c r="B47" s="5">
        <f t="shared" si="0"/>
        <v>0</v>
      </c>
      <c r="C47" s="9" t="s">
        <v>15</v>
      </c>
      <c r="D47" s="5">
        <f t="shared" si="1"/>
        <v>0</v>
      </c>
      <c r="E47" s="10"/>
      <c r="F47" s="10"/>
      <c r="G47" s="202"/>
      <c r="H47" s="205"/>
      <c r="I47" s="211"/>
      <c r="J47" s="214"/>
      <c r="K47" s="208"/>
      <c r="L47" s="217"/>
      <c r="M47" s="6">
        <f t="shared" si="2"/>
        <v>0</v>
      </c>
      <c r="N47" s="7" t="e">
        <f t="shared" si="3"/>
        <v>#DIV/0!</v>
      </c>
      <c r="O47" s="3" t="str">
        <f>IF(M47&lt;75,"",VLOOKUP(M47,[1]Tabelle1!$J$16:$K$56,2,FALSE))</f>
        <v/>
      </c>
    </row>
    <row r="48" spans="1:15">
      <c r="A48" s="8">
        <f>RANK(B48,$B$6:$B$208,0)</f>
        <v>1</v>
      </c>
      <c r="B48" s="5">
        <f t="shared" si="0"/>
        <v>0</v>
      </c>
      <c r="C48" s="9" t="s">
        <v>15</v>
      </c>
      <c r="D48" s="5">
        <f t="shared" si="1"/>
        <v>0</v>
      </c>
      <c r="E48" s="10"/>
      <c r="F48" s="10"/>
      <c r="G48" s="202"/>
      <c r="H48" s="205"/>
      <c r="I48" s="211"/>
      <c r="J48" s="214"/>
      <c r="K48" s="208"/>
      <c r="L48" s="217"/>
      <c r="M48" s="6">
        <f t="shared" si="2"/>
        <v>0</v>
      </c>
      <c r="N48" s="7" t="e">
        <f t="shared" si="3"/>
        <v>#DIV/0!</v>
      </c>
      <c r="O48" s="3" t="str">
        <f>IF(M48&lt;75,"",VLOOKUP(M48,[1]Tabelle1!$J$16:$K$56,2,FALSE))</f>
        <v/>
      </c>
    </row>
    <row r="49" spans="1:15">
      <c r="A49" s="14">
        <f>RANK(B49,$B$6:$B$208,0)</f>
        <v>1</v>
      </c>
      <c r="B49" s="15">
        <f t="shared" si="0"/>
        <v>0</v>
      </c>
      <c r="C49" s="16" t="s">
        <v>15</v>
      </c>
      <c r="D49" s="15">
        <f t="shared" si="1"/>
        <v>0</v>
      </c>
      <c r="E49" s="10"/>
      <c r="F49" s="10"/>
      <c r="G49" s="202"/>
      <c r="H49" s="205"/>
      <c r="I49" s="211"/>
      <c r="J49" s="214"/>
      <c r="K49" s="208"/>
      <c r="L49" s="217"/>
      <c r="M49" s="6">
        <f t="shared" si="2"/>
        <v>0</v>
      </c>
      <c r="N49" s="7" t="e">
        <f t="shared" si="3"/>
        <v>#DIV/0!</v>
      </c>
      <c r="O49" s="3" t="str">
        <f>IF(M49&lt;75,"",VLOOKUP(M49,[1]Tabelle1!$J$16:$K$56,2,FALSE))</f>
        <v/>
      </c>
    </row>
    <row r="50" spans="1:15">
      <c r="A50" s="8">
        <f>RANK(B50,$B$6:$B$208,0)</f>
        <v>1</v>
      </c>
      <c r="B50" s="5">
        <f t="shared" si="0"/>
        <v>0</v>
      </c>
      <c r="C50" s="9" t="s">
        <v>15</v>
      </c>
      <c r="D50" s="5">
        <f t="shared" si="1"/>
        <v>0</v>
      </c>
      <c r="E50" s="10"/>
      <c r="F50" s="10"/>
      <c r="G50" s="202"/>
      <c r="H50" s="205"/>
      <c r="I50" s="211"/>
      <c r="J50" s="214"/>
      <c r="K50" s="208"/>
      <c r="L50" s="217"/>
      <c r="M50" s="6">
        <f t="shared" si="2"/>
        <v>0</v>
      </c>
      <c r="N50" s="7" t="e">
        <f t="shared" si="3"/>
        <v>#DIV/0!</v>
      </c>
      <c r="O50" s="3" t="str">
        <f>IF(M50&lt;75,"",VLOOKUP(M50,[1]Tabelle1!$J$16:$K$56,2,FALSE))</f>
        <v/>
      </c>
    </row>
    <row r="51" spans="1:15">
      <c r="A51" s="8">
        <f>RANK(B51,$B$6:$B$208,0)</f>
        <v>1</v>
      </c>
      <c r="B51" s="5">
        <f t="shared" si="0"/>
        <v>0</v>
      </c>
      <c r="C51" s="9" t="s">
        <v>15</v>
      </c>
      <c r="D51" s="5">
        <f t="shared" si="1"/>
        <v>0</v>
      </c>
      <c r="E51" s="10"/>
      <c r="F51" s="10"/>
      <c r="G51" s="202"/>
      <c r="H51" s="205"/>
      <c r="I51" s="211"/>
      <c r="J51" s="214"/>
      <c r="K51" s="208"/>
      <c r="L51" s="217"/>
      <c r="M51" s="6">
        <f t="shared" si="2"/>
        <v>0</v>
      </c>
      <c r="N51" s="7" t="e">
        <f t="shared" si="3"/>
        <v>#DIV/0!</v>
      </c>
      <c r="O51" s="3" t="str">
        <f>IF(M51&lt;75,"",VLOOKUP(M51,[1]Tabelle1!$J$16:$K$56,2,FALSE))</f>
        <v/>
      </c>
    </row>
    <row r="52" spans="1:15">
      <c r="A52" s="8">
        <f>RANK(B52,$B$6:$B$208,0)</f>
        <v>1</v>
      </c>
      <c r="B52" s="5">
        <f t="shared" si="0"/>
        <v>0</v>
      </c>
      <c r="C52" s="9"/>
      <c r="D52" s="5">
        <f t="shared" si="1"/>
        <v>0</v>
      </c>
      <c r="E52" s="10"/>
      <c r="F52" s="10"/>
      <c r="G52" s="202"/>
      <c r="H52" s="205"/>
      <c r="I52" s="211"/>
      <c r="J52" s="214"/>
      <c r="K52" s="208"/>
      <c r="L52" s="217"/>
      <c r="M52" s="6">
        <f t="shared" si="2"/>
        <v>0</v>
      </c>
      <c r="N52" s="7" t="e">
        <f t="shared" si="3"/>
        <v>#DIV/0!</v>
      </c>
      <c r="O52" s="199" t="str">
        <f>IF(M52&lt;75,"",VLOOKUP(M52,[1]Tabelle1!$J$16:$K$56,2,FALSE))</f>
        <v/>
      </c>
    </row>
    <row r="53" spans="1:15">
      <c r="A53" s="11">
        <f>RANK(B53,$B$6:$B$208,0)</f>
        <v>1</v>
      </c>
      <c r="B53" s="12">
        <f t="shared" si="0"/>
        <v>0</v>
      </c>
      <c r="C53" s="13" t="s">
        <v>15</v>
      </c>
      <c r="D53" s="12">
        <f t="shared" si="1"/>
        <v>0</v>
      </c>
      <c r="E53" s="10"/>
      <c r="F53" s="10"/>
      <c r="G53" s="202"/>
      <c r="H53" s="205"/>
      <c r="I53" s="211"/>
      <c r="J53" s="214"/>
      <c r="K53" s="208"/>
      <c r="L53" s="217"/>
      <c r="M53" s="6">
        <f t="shared" si="2"/>
        <v>0</v>
      </c>
      <c r="N53" s="7" t="e">
        <f t="shared" si="3"/>
        <v>#DIV/0!</v>
      </c>
      <c r="O53" s="200" t="str">
        <f>IF(M53&lt;75,"",VLOOKUP(M53,[1]Tabelle1!$J$16:$K$56,2,FALSE))</f>
        <v/>
      </c>
    </row>
    <row r="54" spans="1:15">
      <c r="A54" s="8">
        <f>RANK(B54,$B$6:$B$208,0)</f>
        <v>1</v>
      </c>
      <c r="B54" s="5">
        <f t="shared" si="0"/>
        <v>0</v>
      </c>
      <c r="C54" s="9" t="s">
        <v>15</v>
      </c>
      <c r="D54" s="5">
        <f t="shared" si="1"/>
        <v>0</v>
      </c>
      <c r="E54" s="10"/>
      <c r="F54" s="10"/>
      <c r="G54" s="202"/>
      <c r="H54" s="205"/>
      <c r="I54" s="211"/>
      <c r="J54" s="214"/>
      <c r="K54" s="208"/>
      <c r="L54" s="217"/>
      <c r="M54" s="6">
        <f t="shared" si="2"/>
        <v>0</v>
      </c>
      <c r="N54" s="7" t="e">
        <f t="shared" si="3"/>
        <v>#DIV/0!</v>
      </c>
      <c r="O54" s="200" t="str">
        <f>IF(M54&lt;75,"",VLOOKUP(M54,[1]Tabelle1!$J$16:$K$56,2,FALSE))</f>
        <v/>
      </c>
    </row>
    <row r="55" spans="1:15">
      <c r="A55" s="8">
        <f>RANK(B55,$B$6:$B$208,0)</f>
        <v>1</v>
      </c>
      <c r="B55" s="5">
        <f t="shared" si="0"/>
        <v>0</v>
      </c>
      <c r="C55" s="9" t="s">
        <v>15</v>
      </c>
      <c r="D55" s="5">
        <f t="shared" si="1"/>
        <v>0</v>
      </c>
      <c r="E55" s="10"/>
      <c r="F55" s="10"/>
      <c r="G55" s="202"/>
      <c r="H55" s="205"/>
      <c r="I55" s="211"/>
      <c r="J55" s="214"/>
      <c r="K55" s="208"/>
      <c r="L55" s="217"/>
      <c r="M55" s="6">
        <f t="shared" si="2"/>
        <v>0</v>
      </c>
      <c r="N55" s="7" t="e">
        <f t="shared" si="3"/>
        <v>#DIV/0!</v>
      </c>
      <c r="O55" s="3" t="str">
        <f>IF(M55&lt;75,"",VLOOKUP(M55,[1]Tabelle1!$J$16:$K$56,2,FALSE))</f>
        <v/>
      </c>
    </row>
    <row r="56" spans="1:15">
      <c r="A56" s="8">
        <f>RANK(B56,$B$6:$B$208,0)</f>
        <v>1</v>
      </c>
      <c r="B56" s="5">
        <f t="shared" si="0"/>
        <v>0</v>
      </c>
      <c r="C56" s="9" t="s">
        <v>15</v>
      </c>
      <c r="D56" s="5">
        <f t="shared" si="1"/>
        <v>0</v>
      </c>
      <c r="E56" s="10"/>
      <c r="F56" s="10"/>
      <c r="G56" s="202"/>
      <c r="H56" s="205"/>
      <c r="I56" s="211"/>
      <c r="J56" s="214"/>
      <c r="K56" s="208"/>
      <c r="L56" s="217"/>
      <c r="M56" s="6">
        <f t="shared" si="2"/>
        <v>0</v>
      </c>
      <c r="N56" s="7" t="e">
        <f t="shared" si="3"/>
        <v>#DIV/0!</v>
      </c>
      <c r="O56" s="3" t="str">
        <f>IF(M56&lt;75,"",VLOOKUP(M56,[1]Tabelle1!$J$16:$K$56,2,FALSE))</f>
        <v/>
      </c>
    </row>
    <row r="57" spans="1:15">
      <c r="A57" s="8">
        <f>RANK(B57,$B$6:$B$208,0)</f>
        <v>1</v>
      </c>
      <c r="B57" s="5">
        <f t="shared" si="0"/>
        <v>0</v>
      </c>
      <c r="C57" s="9" t="s">
        <v>15</v>
      </c>
      <c r="D57" s="5">
        <f t="shared" si="1"/>
        <v>0</v>
      </c>
      <c r="E57" s="10"/>
      <c r="F57" s="10"/>
      <c r="G57" s="202"/>
      <c r="H57" s="205"/>
      <c r="I57" s="211"/>
      <c r="J57" s="214"/>
      <c r="K57" s="208"/>
      <c r="L57" s="217"/>
      <c r="M57" s="6">
        <f t="shared" si="2"/>
        <v>0</v>
      </c>
      <c r="N57" s="7" t="e">
        <f t="shared" si="3"/>
        <v>#DIV/0!</v>
      </c>
      <c r="O57" s="3" t="str">
        <f>IF(M57&lt;75,"",VLOOKUP(M57,[1]Tabelle1!$J$16:$K$56,2,FALSE))</f>
        <v/>
      </c>
    </row>
    <row r="58" spans="1:15">
      <c r="A58" s="8">
        <f>RANK(B58,$B$6:$B$208,0)</f>
        <v>1</v>
      </c>
      <c r="B58" s="5">
        <f t="shared" si="0"/>
        <v>0</v>
      </c>
      <c r="C58" s="9" t="s">
        <v>15</v>
      </c>
      <c r="D58" s="5">
        <f t="shared" si="1"/>
        <v>0</v>
      </c>
      <c r="E58" s="10"/>
      <c r="F58" s="10"/>
      <c r="G58" s="202"/>
      <c r="H58" s="205"/>
      <c r="I58" s="211"/>
      <c r="J58" s="214"/>
      <c r="K58" s="208"/>
      <c r="L58" s="217"/>
      <c r="M58" s="6">
        <f t="shared" si="2"/>
        <v>0</v>
      </c>
      <c r="N58" s="7" t="e">
        <f t="shared" si="3"/>
        <v>#DIV/0!</v>
      </c>
      <c r="O58" s="3" t="str">
        <f>IF(M58&lt;75,"",VLOOKUP(M58,[1]Tabelle1!$J$16:$K$56,2,FALSE))</f>
        <v/>
      </c>
    </row>
    <row r="59" spans="1:15">
      <c r="A59" s="8">
        <f>RANK(B59,$B$6:$B$208,0)</f>
        <v>1</v>
      </c>
      <c r="B59" s="5">
        <f t="shared" si="0"/>
        <v>0</v>
      </c>
      <c r="C59" s="9" t="s">
        <v>15</v>
      </c>
      <c r="D59" s="5">
        <f t="shared" si="1"/>
        <v>0</v>
      </c>
      <c r="E59" s="10"/>
      <c r="F59" s="10"/>
      <c r="G59" s="202"/>
      <c r="H59" s="205"/>
      <c r="I59" s="211"/>
      <c r="J59" s="214"/>
      <c r="K59" s="208"/>
      <c r="L59" s="217"/>
      <c r="M59" s="6">
        <f t="shared" si="2"/>
        <v>0</v>
      </c>
      <c r="N59" s="7" t="e">
        <f t="shared" si="3"/>
        <v>#DIV/0!</v>
      </c>
      <c r="O59" s="3" t="str">
        <f>IF(M59&lt;75,"",VLOOKUP(M59,[1]Tabelle1!$J$16:$K$56,2,FALSE))</f>
        <v/>
      </c>
    </row>
    <row r="60" spans="1:15">
      <c r="A60" s="14">
        <f>RANK(B60,$B$6:$B$208,0)</f>
        <v>1</v>
      </c>
      <c r="B60" s="15">
        <f t="shared" si="0"/>
        <v>0</v>
      </c>
      <c r="C60" s="16"/>
      <c r="D60" s="15">
        <f t="shared" si="1"/>
        <v>0</v>
      </c>
      <c r="E60" s="10"/>
      <c r="F60" s="10"/>
      <c r="G60" s="202"/>
      <c r="H60" s="205"/>
      <c r="I60" s="211"/>
      <c r="J60" s="214"/>
      <c r="K60" s="208"/>
      <c r="L60" s="217"/>
      <c r="M60" s="6">
        <f t="shared" si="2"/>
        <v>0</v>
      </c>
      <c r="N60" s="7" t="e">
        <f t="shared" si="3"/>
        <v>#DIV/0!</v>
      </c>
      <c r="O60" s="3" t="str">
        <f>IF(M60&lt;75,"",VLOOKUP(M60,[1]Tabelle1!$J$16:$K$56,2,FALSE))</f>
        <v/>
      </c>
    </row>
    <row r="61" spans="1:15">
      <c r="A61" s="8">
        <f>RANK(B61,$B$6:$B$208,0)</f>
        <v>1</v>
      </c>
      <c r="B61" s="5">
        <f t="shared" si="0"/>
        <v>0</v>
      </c>
      <c r="C61" s="9" t="s">
        <v>15</v>
      </c>
      <c r="D61" s="5">
        <f t="shared" si="1"/>
        <v>0</v>
      </c>
      <c r="E61" s="10"/>
      <c r="F61" s="10"/>
      <c r="G61" s="202"/>
      <c r="H61" s="205"/>
      <c r="I61" s="211"/>
      <c r="J61" s="214"/>
      <c r="K61" s="208"/>
      <c r="L61" s="217"/>
      <c r="M61" s="6">
        <f t="shared" si="2"/>
        <v>0</v>
      </c>
      <c r="N61" s="7" t="e">
        <f t="shared" si="3"/>
        <v>#DIV/0!</v>
      </c>
      <c r="O61" s="3" t="str">
        <f>IF(M61&lt;75,"",VLOOKUP(M61,[1]Tabelle1!$J$16:$K$56,2,FALSE))</f>
        <v/>
      </c>
    </row>
    <row r="62" spans="1:15">
      <c r="A62" s="8">
        <f>RANK(B62,$B$6:$B$208,0)</f>
        <v>1</v>
      </c>
      <c r="B62" s="5">
        <f t="shared" si="0"/>
        <v>0</v>
      </c>
      <c r="C62" s="9" t="s">
        <v>15</v>
      </c>
      <c r="D62" s="5">
        <f t="shared" si="1"/>
        <v>0</v>
      </c>
      <c r="E62" s="10"/>
      <c r="F62" s="10"/>
      <c r="G62" s="202"/>
      <c r="H62" s="205"/>
      <c r="I62" s="211"/>
      <c r="J62" s="214"/>
      <c r="K62" s="208"/>
      <c r="L62" s="217"/>
      <c r="M62" s="6">
        <f t="shared" si="2"/>
        <v>0</v>
      </c>
      <c r="N62" s="7" t="e">
        <f t="shared" si="3"/>
        <v>#DIV/0!</v>
      </c>
      <c r="O62" s="3" t="str">
        <f>IF(M62&lt;75,"",VLOOKUP(M62,[1]Tabelle1!$J$16:$K$56,2,FALSE))</f>
        <v/>
      </c>
    </row>
    <row r="63" spans="1:15">
      <c r="A63" s="8">
        <f>RANK(B63,$B$6:$B$208,0)</f>
        <v>1</v>
      </c>
      <c r="B63" s="5">
        <f t="shared" si="0"/>
        <v>0</v>
      </c>
      <c r="C63" s="9" t="s">
        <v>15</v>
      </c>
      <c r="D63" s="5">
        <f t="shared" si="1"/>
        <v>0</v>
      </c>
      <c r="E63" s="10"/>
      <c r="F63" s="10"/>
      <c r="G63" s="202"/>
      <c r="H63" s="205"/>
      <c r="I63" s="211"/>
      <c r="J63" s="214"/>
      <c r="K63" s="208"/>
      <c r="L63" s="217"/>
      <c r="M63" s="15">
        <f t="shared" si="2"/>
        <v>0</v>
      </c>
      <c r="N63" s="15" t="e">
        <f t="shared" si="3"/>
        <v>#DIV/0!</v>
      </c>
      <c r="O63" s="3" t="str">
        <f>IF(M63&lt;75,"",VLOOKUP(M63,[1]Tabelle1!$J$16:$K$56,2,FALSE))</f>
        <v/>
      </c>
    </row>
    <row r="64" spans="1:15">
      <c r="A64" s="14">
        <f>RANK(B64,$B$6:$B$208,0)</f>
        <v>1</v>
      </c>
      <c r="B64" s="15">
        <f t="shared" si="0"/>
        <v>0</v>
      </c>
      <c r="C64" s="16" t="s">
        <v>15</v>
      </c>
      <c r="D64" s="15">
        <f t="shared" si="1"/>
        <v>0</v>
      </c>
      <c r="E64" s="10"/>
      <c r="F64" s="10"/>
      <c r="G64" s="202"/>
      <c r="H64" s="205"/>
      <c r="I64" s="211"/>
      <c r="J64" s="214"/>
      <c r="K64" s="208"/>
      <c r="L64" s="217"/>
      <c r="M64" s="15">
        <f t="shared" si="2"/>
        <v>0</v>
      </c>
      <c r="N64" s="15" t="e">
        <f t="shared" si="3"/>
        <v>#DIV/0!</v>
      </c>
      <c r="O64" s="3" t="str">
        <f>IF(M64&lt;75,"",VLOOKUP(M64,[1]Tabelle1!$J$16:$K$56,2,FALSE))</f>
        <v/>
      </c>
    </row>
    <row r="65" spans="1:15">
      <c r="A65" s="14">
        <f>RANK(B65,$B$6:$B$208,0)</f>
        <v>1</v>
      </c>
      <c r="B65" s="15">
        <f t="shared" si="0"/>
        <v>0</v>
      </c>
      <c r="C65" s="16" t="s">
        <v>15</v>
      </c>
      <c r="D65" s="15">
        <f t="shared" si="1"/>
        <v>0</v>
      </c>
      <c r="E65" s="10"/>
      <c r="F65" s="10"/>
      <c r="G65" s="202"/>
      <c r="H65" s="205"/>
      <c r="I65" s="211"/>
      <c r="J65" s="214"/>
      <c r="K65" s="208"/>
      <c r="L65" s="217"/>
      <c r="M65" s="15">
        <f t="shared" si="2"/>
        <v>0</v>
      </c>
      <c r="N65" s="15" t="e">
        <f t="shared" si="3"/>
        <v>#DIV/0!</v>
      </c>
      <c r="O65" s="3" t="str">
        <f>IF(M65&lt;75,"",VLOOKUP(M65,[1]Tabelle1!$J$16:$K$56,2,FALSE))</f>
        <v/>
      </c>
    </row>
    <row r="66" spans="1:15">
      <c r="A66" s="14">
        <f>RANK(B66,$B$6:$B$208,0)</f>
        <v>1</v>
      </c>
      <c r="B66" s="15">
        <f t="shared" si="0"/>
        <v>0</v>
      </c>
      <c r="C66" s="16" t="s">
        <v>15</v>
      </c>
      <c r="D66" s="15">
        <f t="shared" si="1"/>
        <v>0</v>
      </c>
      <c r="E66" s="10"/>
      <c r="F66" s="10"/>
      <c r="G66" s="202"/>
      <c r="H66" s="205"/>
      <c r="I66" s="211"/>
      <c r="J66" s="214"/>
      <c r="K66" s="208"/>
      <c r="L66" s="217"/>
      <c r="M66" s="15">
        <f t="shared" si="2"/>
        <v>0</v>
      </c>
      <c r="N66" s="15" t="e">
        <f t="shared" si="3"/>
        <v>#DIV/0!</v>
      </c>
      <c r="O66" s="3" t="str">
        <f>IF(M66&lt;75,"",VLOOKUP(M66,[1]Tabelle1!$J$16:$K$56,2,FALSE))</f>
        <v/>
      </c>
    </row>
    <row r="67" spans="1:15">
      <c r="A67" s="8">
        <f>RANK(B67,$B$6:$B$208,0)</f>
        <v>1</v>
      </c>
      <c r="B67" s="5">
        <f t="shared" si="0"/>
        <v>0</v>
      </c>
      <c r="C67" s="9" t="s">
        <v>15</v>
      </c>
      <c r="D67" s="5">
        <f t="shared" si="1"/>
        <v>0</v>
      </c>
      <c r="E67" s="10"/>
      <c r="F67" s="10"/>
      <c r="G67" s="202"/>
      <c r="H67" s="205"/>
      <c r="I67" s="211"/>
      <c r="J67" s="214"/>
      <c r="K67" s="208"/>
      <c r="L67" s="217"/>
      <c r="M67" s="15">
        <f t="shared" si="2"/>
        <v>0</v>
      </c>
      <c r="N67" s="15" t="e">
        <f t="shared" si="3"/>
        <v>#DIV/0!</v>
      </c>
      <c r="O67" s="3" t="str">
        <f>IF(M67&lt;75,"",VLOOKUP(M67,[1]Tabelle1!$J$16:$K$56,2,FALSE))</f>
        <v/>
      </c>
    </row>
    <row r="68" spans="1:15">
      <c r="A68" s="14">
        <f>RANK(B68,$B$6:$B$208,0)</f>
        <v>1</v>
      </c>
      <c r="B68" s="15">
        <f t="shared" si="0"/>
        <v>0</v>
      </c>
      <c r="C68" s="16" t="s">
        <v>15</v>
      </c>
      <c r="D68" s="15">
        <f t="shared" si="1"/>
        <v>0</v>
      </c>
      <c r="E68" s="10"/>
      <c r="F68" s="10"/>
      <c r="G68" s="202"/>
      <c r="H68" s="205"/>
      <c r="I68" s="211"/>
      <c r="J68" s="214"/>
      <c r="K68" s="208"/>
      <c r="L68" s="217"/>
      <c r="M68" s="15">
        <f t="shared" si="2"/>
        <v>0</v>
      </c>
      <c r="N68" s="15" t="e">
        <f t="shared" si="3"/>
        <v>#DIV/0!</v>
      </c>
      <c r="O68" s="3" t="str">
        <f>IF(M68&lt;75,"",VLOOKUP(M68,[1]Tabelle1!$J$16:$K$56,2,FALSE))</f>
        <v/>
      </c>
    </row>
    <row r="69" spans="1:15">
      <c r="A69" s="8">
        <f>RANK(B69,$B$6:$B$208,0)</f>
        <v>1</v>
      </c>
      <c r="B69" s="5">
        <f t="shared" ref="B69:B132" si="4">SUM(G69:L69)</f>
        <v>0</v>
      </c>
      <c r="C69" s="9" t="s">
        <v>15</v>
      </c>
      <c r="D69" s="5">
        <f t="shared" ref="D69:D132" si="5">$B$6-B69</f>
        <v>0</v>
      </c>
      <c r="E69" s="10"/>
      <c r="F69" s="10"/>
      <c r="G69" s="202"/>
      <c r="H69" s="205"/>
      <c r="I69" s="211"/>
      <c r="J69" s="214"/>
      <c r="K69" s="208"/>
      <c r="L69" s="217"/>
      <c r="M69" s="15">
        <f t="shared" ref="M69:M132" si="6">IF(ISBLANK(F69),0,MAX(G69,H69,I69,J69,K69,L69))</f>
        <v>0</v>
      </c>
      <c r="N69" s="15" t="e">
        <f t="shared" ref="N69:N132" si="7">AVERAGE(G69:L69)</f>
        <v>#DIV/0!</v>
      </c>
      <c r="O69" s="3" t="str">
        <f>IF(M69&lt;75,"",VLOOKUP(M69,[1]Tabelle1!$J$16:$K$56,2,FALSE))</f>
        <v/>
      </c>
    </row>
    <row r="70" spans="1:15">
      <c r="A70" s="14">
        <f>RANK(B70,$B$6:$B$208,0)</f>
        <v>1</v>
      </c>
      <c r="B70" s="15">
        <f t="shared" si="4"/>
        <v>0</v>
      </c>
      <c r="C70" s="16" t="s">
        <v>15</v>
      </c>
      <c r="D70" s="15">
        <f t="shared" si="5"/>
        <v>0</v>
      </c>
      <c r="E70" s="10"/>
      <c r="F70" s="10"/>
      <c r="G70" s="202"/>
      <c r="H70" s="205"/>
      <c r="I70" s="211"/>
      <c r="J70" s="214"/>
      <c r="K70" s="208"/>
      <c r="L70" s="217"/>
      <c r="M70" s="15">
        <f t="shared" si="6"/>
        <v>0</v>
      </c>
      <c r="N70" s="15" t="e">
        <f t="shared" si="7"/>
        <v>#DIV/0!</v>
      </c>
      <c r="O70" s="3" t="str">
        <f>IF(M70&lt;75,"",VLOOKUP(M70,[1]Tabelle1!$J$16:$K$56,2,FALSE))</f>
        <v/>
      </c>
    </row>
    <row r="71" spans="1:15">
      <c r="A71" s="8">
        <f>RANK(B71,$B$6:$B$208,0)</f>
        <v>1</v>
      </c>
      <c r="B71" s="5">
        <f t="shared" si="4"/>
        <v>0</v>
      </c>
      <c r="C71" s="9" t="s">
        <v>15</v>
      </c>
      <c r="D71" s="5">
        <f t="shared" si="5"/>
        <v>0</v>
      </c>
      <c r="E71" s="10"/>
      <c r="F71" s="10"/>
      <c r="G71" s="202"/>
      <c r="H71" s="205"/>
      <c r="I71" s="211"/>
      <c r="J71" s="214"/>
      <c r="K71" s="208"/>
      <c r="L71" s="217"/>
      <c r="M71" s="15">
        <f t="shared" si="6"/>
        <v>0</v>
      </c>
      <c r="N71" s="15" t="e">
        <f t="shared" si="7"/>
        <v>#DIV/0!</v>
      </c>
      <c r="O71" s="3" t="str">
        <f>IF(M71&lt;75,"",VLOOKUP(M71,[1]Tabelle1!$J$16:$K$56,2,FALSE))</f>
        <v/>
      </c>
    </row>
    <row r="72" spans="1:15">
      <c r="A72" s="8">
        <f>RANK(B72,$B$6:$B$208,0)</f>
        <v>1</v>
      </c>
      <c r="B72" s="5">
        <f t="shared" si="4"/>
        <v>0</v>
      </c>
      <c r="C72" s="9"/>
      <c r="D72" s="5">
        <f t="shared" si="5"/>
        <v>0</v>
      </c>
      <c r="E72" s="10"/>
      <c r="F72" s="10"/>
      <c r="G72" s="202"/>
      <c r="H72" s="205"/>
      <c r="I72" s="211"/>
      <c r="J72" s="214"/>
      <c r="K72" s="208"/>
      <c r="L72" s="217"/>
      <c r="M72" s="15">
        <f t="shared" si="6"/>
        <v>0</v>
      </c>
      <c r="N72" s="15" t="e">
        <f t="shared" si="7"/>
        <v>#DIV/0!</v>
      </c>
      <c r="O72" s="3" t="str">
        <f>IF(M72&lt;75,"",VLOOKUP(M72,[1]Tabelle1!$J$16:$K$56,2,FALSE))</f>
        <v/>
      </c>
    </row>
    <row r="73" spans="1:15">
      <c r="A73" s="14">
        <f>RANK(B73,$B$6:$B$208,0)</f>
        <v>1</v>
      </c>
      <c r="B73" s="15">
        <f t="shared" si="4"/>
        <v>0</v>
      </c>
      <c r="C73" s="16" t="s">
        <v>15</v>
      </c>
      <c r="D73" s="15">
        <f t="shared" si="5"/>
        <v>0</v>
      </c>
      <c r="E73" s="10"/>
      <c r="F73" s="10"/>
      <c r="G73" s="202"/>
      <c r="H73" s="205"/>
      <c r="I73" s="211"/>
      <c r="J73" s="214"/>
      <c r="K73" s="208"/>
      <c r="L73" s="217"/>
      <c r="M73" s="15">
        <f t="shared" si="6"/>
        <v>0</v>
      </c>
      <c r="N73" s="15" t="e">
        <f t="shared" si="7"/>
        <v>#DIV/0!</v>
      </c>
      <c r="O73" s="3" t="str">
        <f>IF(M73&lt;75,"",VLOOKUP(M73,[1]Tabelle1!$J$16:$K$56,2,FALSE))</f>
        <v/>
      </c>
    </row>
    <row r="74" spans="1:15">
      <c r="A74" s="14">
        <f>RANK(B74,$B$6:$B$208,0)</f>
        <v>1</v>
      </c>
      <c r="B74" s="15">
        <f t="shared" si="4"/>
        <v>0</v>
      </c>
      <c r="C74" s="16" t="s">
        <v>15</v>
      </c>
      <c r="D74" s="15">
        <f t="shared" si="5"/>
        <v>0</v>
      </c>
      <c r="E74" s="10"/>
      <c r="F74" s="10"/>
      <c r="G74" s="202"/>
      <c r="H74" s="205"/>
      <c r="I74" s="211"/>
      <c r="J74" s="214"/>
      <c r="K74" s="208"/>
      <c r="L74" s="217"/>
      <c r="M74" s="15">
        <f t="shared" si="6"/>
        <v>0</v>
      </c>
      <c r="N74" s="15" t="e">
        <f t="shared" si="7"/>
        <v>#DIV/0!</v>
      </c>
      <c r="O74" s="3" t="str">
        <f>IF(M74&lt;75,"",VLOOKUP(M74,[1]Tabelle1!$J$16:$K$56,2,FALSE))</f>
        <v/>
      </c>
    </row>
    <row r="75" spans="1:15">
      <c r="A75" s="8">
        <f>RANK(B75,$B$6:$B$208,0)</f>
        <v>1</v>
      </c>
      <c r="B75" s="5">
        <f t="shared" si="4"/>
        <v>0</v>
      </c>
      <c r="C75" s="9" t="s">
        <v>15</v>
      </c>
      <c r="D75" s="5">
        <f t="shared" si="5"/>
        <v>0</v>
      </c>
      <c r="E75" s="10"/>
      <c r="F75" s="10"/>
      <c r="G75" s="202"/>
      <c r="H75" s="205"/>
      <c r="I75" s="211"/>
      <c r="J75" s="214"/>
      <c r="K75" s="208"/>
      <c r="L75" s="217"/>
      <c r="M75" s="15">
        <f t="shared" si="6"/>
        <v>0</v>
      </c>
      <c r="N75" s="15" t="e">
        <f t="shared" si="7"/>
        <v>#DIV/0!</v>
      </c>
      <c r="O75" s="3" t="str">
        <f>IF(M75&lt;75,"",VLOOKUP(M75,[1]Tabelle1!$J$16:$K$56,2,FALSE))</f>
        <v/>
      </c>
    </row>
    <row r="76" spans="1:15">
      <c r="A76" s="8">
        <f>RANK(B76,$B$6:$B$208,0)</f>
        <v>1</v>
      </c>
      <c r="B76" s="5">
        <f t="shared" si="4"/>
        <v>0</v>
      </c>
      <c r="C76" s="9" t="s">
        <v>15</v>
      </c>
      <c r="D76" s="5">
        <f t="shared" si="5"/>
        <v>0</v>
      </c>
      <c r="E76" s="10"/>
      <c r="F76" s="10"/>
      <c r="G76" s="202"/>
      <c r="H76" s="205"/>
      <c r="I76" s="211"/>
      <c r="J76" s="214"/>
      <c r="K76" s="208"/>
      <c r="L76" s="217"/>
      <c r="M76" s="15">
        <f t="shared" si="6"/>
        <v>0</v>
      </c>
      <c r="N76" s="15" t="e">
        <f t="shared" si="7"/>
        <v>#DIV/0!</v>
      </c>
      <c r="O76" s="3" t="str">
        <f>IF(M76&lt;75,"",VLOOKUP(M76,[1]Tabelle1!$J$16:$K$56,2,FALSE))</f>
        <v/>
      </c>
    </row>
    <row r="77" spans="1:15">
      <c r="A77" s="14">
        <f>RANK(B77,$B$6:$B$208,0)</f>
        <v>1</v>
      </c>
      <c r="B77" s="15">
        <f t="shared" si="4"/>
        <v>0</v>
      </c>
      <c r="C77" s="16" t="s">
        <v>15</v>
      </c>
      <c r="D77" s="15">
        <f t="shared" si="5"/>
        <v>0</v>
      </c>
      <c r="E77" s="10"/>
      <c r="F77" s="10"/>
      <c r="G77" s="202"/>
      <c r="H77" s="205"/>
      <c r="I77" s="211"/>
      <c r="J77" s="214"/>
      <c r="K77" s="208"/>
      <c r="L77" s="217"/>
      <c r="M77" s="15">
        <f t="shared" si="6"/>
        <v>0</v>
      </c>
      <c r="N77" s="15" t="e">
        <f t="shared" si="7"/>
        <v>#DIV/0!</v>
      </c>
      <c r="O77" s="3" t="str">
        <f>IF(M77&lt;75,"",VLOOKUP(M77,[1]Tabelle1!$J$16:$K$56,2,FALSE))</f>
        <v/>
      </c>
    </row>
    <row r="78" spans="1:15">
      <c r="A78" s="8">
        <f>RANK(B78,$B$6:$B$208,0)</f>
        <v>1</v>
      </c>
      <c r="B78" s="5">
        <f t="shared" si="4"/>
        <v>0</v>
      </c>
      <c r="C78" s="9"/>
      <c r="D78" s="5">
        <f t="shared" si="5"/>
        <v>0</v>
      </c>
      <c r="E78" s="10"/>
      <c r="F78" s="10"/>
      <c r="G78" s="202"/>
      <c r="H78" s="205"/>
      <c r="I78" s="211"/>
      <c r="J78" s="214"/>
      <c r="K78" s="208"/>
      <c r="L78" s="217"/>
      <c r="M78" s="15">
        <f t="shared" si="6"/>
        <v>0</v>
      </c>
      <c r="N78" s="15" t="e">
        <f t="shared" si="7"/>
        <v>#DIV/0!</v>
      </c>
      <c r="O78" s="3" t="str">
        <f>IF(M78&lt;75,"",VLOOKUP(M78,[1]Tabelle1!$J$16:$K$56,2,FALSE))</f>
        <v/>
      </c>
    </row>
    <row r="79" spans="1:15">
      <c r="A79" s="8">
        <f>RANK(B79,$B$6:$B$208,0)</f>
        <v>1</v>
      </c>
      <c r="B79" s="5">
        <f t="shared" si="4"/>
        <v>0</v>
      </c>
      <c r="C79" s="9" t="s">
        <v>15</v>
      </c>
      <c r="D79" s="5">
        <f t="shared" si="5"/>
        <v>0</v>
      </c>
      <c r="E79" s="10"/>
      <c r="F79" s="10"/>
      <c r="G79" s="202"/>
      <c r="H79" s="205"/>
      <c r="I79" s="211"/>
      <c r="J79" s="214"/>
      <c r="K79" s="208"/>
      <c r="L79" s="217"/>
      <c r="M79" s="15">
        <f t="shared" si="6"/>
        <v>0</v>
      </c>
      <c r="N79" s="15" t="e">
        <f t="shared" si="7"/>
        <v>#DIV/0!</v>
      </c>
      <c r="O79" s="3" t="str">
        <f>IF(M79&lt;75,"",VLOOKUP(M79,[1]Tabelle1!$J$16:$K$56,2,FALSE))</f>
        <v/>
      </c>
    </row>
    <row r="80" spans="1:15">
      <c r="A80" s="14">
        <f>RANK(B80,$B$6:$B$208,0)</f>
        <v>1</v>
      </c>
      <c r="B80" s="15">
        <f t="shared" si="4"/>
        <v>0</v>
      </c>
      <c r="C80" s="16" t="s">
        <v>15</v>
      </c>
      <c r="D80" s="15">
        <f t="shared" si="5"/>
        <v>0</v>
      </c>
      <c r="E80" s="10"/>
      <c r="F80" s="10"/>
      <c r="G80" s="202"/>
      <c r="H80" s="205"/>
      <c r="I80" s="211"/>
      <c r="J80" s="214"/>
      <c r="K80" s="208"/>
      <c r="L80" s="217"/>
      <c r="M80" s="15">
        <f t="shared" si="6"/>
        <v>0</v>
      </c>
      <c r="N80" s="15" t="e">
        <f t="shared" si="7"/>
        <v>#DIV/0!</v>
      </c>
      <c r="O80" s="3" t="str">
        <f>IF(M80&lt;75,"",VLOOKUP(M80,[1]Tabelle1!$J$16:$K$56,2,FALSE))</f>
        <v/>
      </c>
    </row>
    <row r="81" spans="1:15">
      <c r="A81" s="8">
        <f>RANK(B81,$B$6:$B$208,0)</f>
        <v>1</v>
      </c>
      <c r="B81" s="5">
        <f t="shared" si="4"/>
        <v>0</v>
      </c>
      <c r="C81" s="9" t="s">
        <v>15</v>
      </c>
      <c r="D81" s="5">
        <f t="shared" si="5"/>
        <v>0</v>
      </c>
      <c r="E81" s="18"/>
      <c r="F81" s="18"/>
      <c r="G81" s="202"/>
      <c r="H81" s="205"/>
      <c r="I81" s="211"/>
      <c r="J81" s="214"/>
      <c r="K81" s="208"/>
      <c r="L81" s="217"/>
      <c r="M81" s="15">
        <f t="shared" si="6"/>
        <v>0</v>
      </c>
      <c r="N81" s="15" t="e">
        <f t="shared" si="7"/>
        <v>#DIV/0!</v>
      </c>
      <c r="O81" s="3" t="str">
        <f>IF(M81&lt;75,"",VLOOKUP(M81,[1]Tabelle1!$J$16:$K$56,2,FALSE))</f>
        <v/>
      </c>
    </row>
    <row r="82" spans="1:15">
      <c r="A82" s="14">
        <f>RANK(B82,$B$6:$B$208,0)</f>
        <v>1</v>
      </c>
      <c r="B82" s="15">
        <f t="shared" si="4"/>
        <v>0</v>
      </c>
      <c r="C82" s="16" t="s">
        <v>15</v>
      </c>
      <c r="D82" s="15">
        <f t="shared" si="5"/>
        <v>0</v>
      </c>
      <c r="E82" s="10"/>
      <c r="F82" s="10"/>
      <c r="G82" s="202"/>
      <c r="H82" s="205"/>
      <c r="I82" s="211"/>
      <c r="J82" s="214"/>
      <c r="K82" s="208"/>
      <c r="L82" s="217"/>
      <c r="M82" s="15">
        <f t="shared" si="6"/>
        <v>0</v>
      </c>
      <c r="N82" s="15" t="e">
        <f t="shared" si="7"/>
        <v>#DIV/0!</v>
      </c>
      <c r="O82" s="3" t="str">
        <f>IF(M82&lt;75,"",VLOOKUP(M82,[1]Tabelle1!$J$16:$K$56,2,FALSE))</f>
        <v/>
      </c>
    </row>
    <row r="83" spans="1:15">
      <c r="A83" s="14">
        <f>RANK(B83,$B$6:$B$208,0)</f>
        <v>1</v>
      </c>
      <c r="B83" s="15">
        <f t="shared" si="4"/>
        <v>0</v>
      </c>
      <c r="C83" s="16" t="s">
        <v>15</v>
      </c>
      <c r="D83" s="15">
        <f t="shared" si="5"/>
        <v>0</v>
      </c>
      <c r="E83" s="10"/>
      <c r="F83" s="10"/>
      <c r="G83" s="202"/>
      <c r="H83" s="205"/>
      <c r="I83" s="211"/>
      <c r="J83" s="214"/>
      <c r="K83" s="208"/>
      <c r="L83" s="217"/>
      <c r="M83" s="15">
        <f t="shared" si="6"/>
        <v>0</v>
      </c>
      <c r="N83" s="15" t="e">
        <f t="shared" si="7"/>
        <v>#DIV/0!</v>
      </c>
      <c r="O83" s="3" t="str">
        <f>IF(M83&lt;75,"",VLOOKUP(M83,[1]Tabelle1!$J$16:$K$56,2,FALSE))</f>
        <v/>
      </c>
    </row>
    <row r="84" spans="1:15">
      <c r="A84" s="8">
        <f>RANK(B84,$B$6:$B$208,0)</f>
        <v>1</v>
      </c>
      <c r="B84" s="5">
        <f t="shared" si="4"/>
        <v>0</v>
      </c>
      <c r="C84" s="9" t="s">
        <v>15</v>
      </c>
      <c r="D84" s="5">
        <f t="shared" si="5"/>
        <v>0</v>
      </c>
      <c r="E84" s="10"/>
      <c r="F84" s="10"/>
      <c r="G84" s="202"/>
      <c r="H84" s="205"/>
      <c r="I84" s="211"/>
      <c r="J84" s="214"/>
      <c r="K84" s="208"/>
      <c r="L84" s="217"/>
      <c r="M84" s="15">
        <f t="shared" si="6"/>
        <v>0</v>
      </c>
      <c r="N84" s="15" t="e">
        <f t="shared" si="7"/>
        <v>#DIV/0!</v>
      </c>
      <c r="O84" s="3" t="str">
        <f>IF(M84&lt;75,"",VLOOKUP(M84,[1]Tabelle1!$J$16:$K$56,2,FALSE))</f>
        <v/>
      </c>
    </row>
    <row r="85" spans="1:15">
      <c r="A85" s="8">
        <f>RANK(B85,$B$6:$B$208,0)</f>
        <v>1</v>
      </c>
      <c r="B85" s="5">
        <f t="shared" si="4"/>
        <v>0</v>
      </c>
      <c r="C85" s="9" t="s">
        <v>15</v>
      </c>
      <c r="D85" s="5">
        <f t="shared" si="5"/>
        <v>0</v>
      </c>
      <c r="E85" s="10"/>
      <c r="F85" s="10"/>
      <c r="G85" s="202"/>
      <c r="H85" s="205"/>
      <c r="I85" s="211"/>
      <c r="J85" s="214"/>
      <c r="K85" s="208"/>
      <c r="L85" s="217"/>
      <c r="M85" s="15">
        <f t="shared" si="6"/>
        <v>0</v>
      </c>
      <c r="N85" s="15" t="e">
        <f t="shared" si="7"/>
        <v>#DIV/0!</v>
      </c>
      <c r="O85" s="3" t="str">
        <f>IF(M85&lt;75,"",VLOOKUP(M85,[1]Tabelle1!$J$16:$K$56,2,FALSE))</f>
        <v/>
      </c>
    </row>
    <row r="86" spans="1:15">
      <c r="A86" s="14">
        <f>RANK(B86,$B$6:$B$208,0)</f>
        <v>1</v>
      </c>
      <c r="B86" s="15">
        <f t="shared" si="4"/>
        <v>0</v>
      </c>
      <c r="C86" s="16" t="s">
        <v>15</v>
      </c>
      <c r="D86" s="15">
        <f t="shared" si="5"/>
        <v>0</v>
      </c>
      <c r="E86" s="10"/>
      <c r="F86" s="10"/>
      <c r="G86" s="202"/>
      <c r="H86" s="205"/>
      <c r="I86" s="211"/>
      <c r="J86" s="214"/>
      <c r="K86" s="208"/>
      <c r="L86" s="217"/>
      <c r="M86" s="15">
        <f t="shared" si="6"/>
        <v>0</v>
      </c>
      <c r="N86" s="15" t="e">
        <f t="shared" si="7"/>
        <v>#DIV/0!</v>
      </c>
      <c r="O86" s="3" t="str">
        <f>IF(M86&lt;75,"",VLOOKUP(M86,[1]Tabelle1!$J$16:$K$56,2,FALSE))</f>
        <v/>
      </c>
    </row>
    <row r="87" spans="1:15">
      <c r="A87" s="8">
        <f>RANK(B87,$B$6:$B$208,0)</f>
        <v>1</v>
      </c>
      <c r="B87" s="5">
        <f t="shared" si="4"/>
        <v>0</v>
      </c>
      <c r="C87" s="9" t="s">
        <v>15</v>
      </c>
      <c r="D87" s="5">
        <f t="shared" si="5"/>
        <v>0</v>
      </c>
      <c r="E87" s="10"/>
      <c r="F87" s="10"/>
      <c r="G87" s="202"/>
      <c r="H87" s="205"/>
      <c r="I87" s="211"/>
      <c r="J87" s="214"/>
      <c r="K87" s="208"/>
      <c r="L87" s="217"/>
      <c r="M87" s="15">
        <f t="shared" si="6"/>
        <v>0</v>
      </c>
      <c r="N87" s="15" t="e">
        <f t="shared" si="7"/>
        <v>#DIV/0!</v>
      </c>
      <c r="O87" s="3" t="str">
        <f>IF(M87&lt;75,"",VLOOKUP(M87,[1]Tabelle1!$J$16:$K$56,2,FALSE))</f>
        <v/>
      </c>
    </row>
    <row r="88" spans="1:15">
      <c r="A88" s="14">
        <f>RANK(B88,$B$6:$B$208,0)</f>
        <v>1</v>
      </c>
      <c r="B88" s="15">
        <f t="shared" si="4"/>
        <v>0</v>
      </c>
      <c r="C88" s="16" t="s">
        <v>15</v>
      </c>
      <c r="D88" s="15">
        <f t="shared" si="5"/>
        <v>0</v>
      </c>
      <c r="E88" s="10"/>
      <c r="F88" s="10"/>
      <c r="G88" s="202"/>
      <c r="H88" s="205"/>
      <c r="I88" s="211"/>
      <c r="J88" s="214"/>
      <c r="K88" s="208"/>
      <c r="L88" s="217"/>
      <c r="M88" s="15">
        <f t="shared" si="6"/>
        <v>0</v>
      </c>
      <c r="N88" s="15" t="e">
        <f t="shared" si="7"/>
        <v>#DIV/0!</v>
      </c>
      <c r="O88" s="3" t="str">
        <f>IF(M88&lt;75,"",VLOOKUP(M88,[1]Tabelle1!$J$16:$K$56,2,FALSE))</f>
        <v/>
      </c>
    </row>
    <row r="89" spans="1:15">
      <c r="A89" s="8">
        <f>RANK(B89,$B$6:$B$208,0)</f>
        <v>1</v>
      </c>
      <c r="B89" s="5">
        <f t="shared" si="4"/>
        <v>0</v>
      </c>
      <c r="C89" s="9" t="s">
        <v>15</v>
      </c>
      <c r="D89" s="5">
        <f t="shared" si="5"/>
        <v>0</v>
      </c>
      <c r="E89" s="10"/>
      <c r="F89" s="10"/>
      <c r="G89" s="202"/>
      <c r="H89" s="205"/>
      <c r="I89" s="211"/>
      <c r="J89" s="214"/>
      <c r="K89" s="208"/>
      <c r="L89" s="217"/>
      <c r="M89" s="15">
        <f t="shared" si="6"/>
        <v>0</v>
      </c>
      <c r="N89" s="15" t="e">
        <f t="shared" si="7"/>
        <v>#DIV/0!</v>
      </c>
      <c r="O89" s="3" t="str">
        <f>IF(M89&lt;75,"",VLOOKUP(M89,[1]Tabelle1!$J$16:$K$56,2,FALSE))</f>
        <v/>
      </c>
    </row>
    <row r="90" spans="1:15">
      <c r="A90" s="14">
        <f>RANK(B90,$B$6:$B$208,0)</f>
        <v>1</v>
      </c>
      <c r="B90" s="15">
        <f t="shared" si="4"/>
        <v>0</v>
      </c>
      <c r="C90" s="16" t="s">
        <v>15</v>
      </c>
      <c r="D90" s="15">
        <f t="shared" si="5"/>
        <v>0</v>
      </c>
      <c r="E90" s="10"/>
      <c r="F90" s="10"/>
      <c r="G90" s="202"/>
      <c r="H90" s="205"/>
      <c r="I90" s="211"/>
      <c r="J90" s="214"/>
      <c r="K90" s="208"/>
      <c r="L90" s="217"/>
      <c r="M90" s="15">
        <f t="shared" si="6"/>
        <v>0</v>
      </c>
      <c r="N90" s="15" t="e">
        <f t="shared" si="7"/>
        <v>#DIV/0!</v>
      </c>
      <c r="O90" s="3" t="str">
        <f>IF(M90&lt;75,"",VLOOKUP(M90,[1]Tabelle1!$J$16:$K$56,2,FALSE))</f>
        <v/>
      </c>
    </row>
    <row r="91" spans="1:15">
      <c r="A91" s="14">
        <f>RANK(B91,$B$6:$B$208,0)</f>
        <v>1</v>
      </c>
      <c r="B91" s="15">
        <f t="shared" si="4"/>
        <v>0</v>
      </c>
      <c r="C91" s="16" t="s">
        <v>15</v>
      </c>
      <c r="D91" s="15">
        <f t="shared" si="5"/>
        <v>0</v>
      </c>
      <c r="E91" s="10"/>
      <c r="F91" s="10"/>
      <c r="G91" s="202"/>
      <c r="H91" s="205"/>
      <c r="I91" s="211"/>
      <c r="J91" s="214"/>
      <c r="K91" s="208"/>
      <c r="L91" s="217"/>
      <c r="M91" s="15">
        <f t="shared" si="6"/>
        <v>0</v>
      </c>
      <c r="N91" s="15" t="e">
        <f t="shared" si="7"/>
        <v>#DIV/0!</v>
      </c>
      <c r="O91" s="3" t="str">
        <f>IF(M91&lt;75,"",VLOOKUP(M91,[1]Tabelle1!$J$16:$K$56,2,FALSE))</f>
        <v/>
      </c>
    </row>
    <row r="92" spans="1:15">
      <c r="A92" s="14">
        <f>RANK(B92,$B$6:$B$208,0)</f>
        <v>1</v>
      </c>
      <c r="B92" s="15">
        <f t="shared" si="4"/>
        <v>0</v>
      </c>
      <c r="C92" s="16" t="s">
        <v>15</v>
      </c>
      <c r="D92" s="15">
        <f t="shared" si="5"/>
        <v>0</v>
      </c>
      <c r="E92" s="10"/>
      <c r="F92" s="10"/>
      <c r="G92" s="202"/>
      <c r="H92" s="205"/>
      <c r="I92" s="211"/>
      <c r="J92" s="214"/>
      <c r="K92" s="208"/>
      <c r="L92" s="217"/>
      <c r="M92" s="15">
        <f t="shared" si="6"/>
        <v>0</v>
      </c>
      <c r="N92" s="15" t="e">
        <f t="shared" si="7"/>
        <v>#DIV/0!</v>
      </c>
      <c r="O92" s="3" t="str">
        <f>IF(M92&lt;75,"",VLOOKUP(M92,[1]Tabelle1!$J$16:$K$56,2,FALSE))</f>
        <v/>
      </c>
    </row>
    <row r="93" spans="1:15">
      <c r="A93" s="8">
        <f>RANK(B93,$B$6:$B$208,0)</f>
        <v>1</v>
      </c>
      <c r="B93" s="5">
        <f t="shared" si="4"/>
        <v>0</v>
      </c>
      <c r="C93" s="9" t="s">
        <v>15</v>
      </c>
      <c r="D93" s="5">
        <f t="shared" si="5"/>
        <v>0</v>
      </c>
      <c r="E93" s="10"/>
      <c r="F93" s="10"/>
      <c r="G93" s="202"/>
      <c r="H93" s="205"/>
      <c r="I93" s="211"/>
      <c r="J93" s="214"/>
      <c r="K93" s="208"/>
      <c r="L93" s="217"/>
      <c r="M93" s="15">
        <f t="shared" si="6"/>
        <v>0</v>
      </c>
      <c r="N93" s="15" t="e">
        <f t="shared" si="7"/>
        <v>#DIV/0!</v>
      </c>
      <c r="O93" s="3" t="str">
        <f>IF(M93&lt;75,"",VLOOKUP(M93,[1]Tabelle1!$J$16:$K$56,2,FALSE))</f>
        <v/>
      </c>
    </row>
    <row r="94" spans="1:15">
      <c r="A94" s="8">
        <f>RANK(B94,$B$6:$B$208,0)</f>
        <v>1</v>
      </c>
      <c r="B94" s="5">
        <f t="shared" si="4"/>
        <v>0</v>
      </c>
      <c r="C94" s="9" t="s">
        <v>15</v>
      </c>
      <c r="D94" s="5">
        <f t="shared" si="5"/>
        <v>0</v>
      </c>
      <c r="E94" s="10"/>
      <c r="F94" s="10"/>
      <c r="G94" s="202"/>
      <c r="H94" s="205"/>
      <c r="I94" s="211"/>
      <c r="J94" s="214"/>
      <c r="K94" s="208"/>
      <c r="L94" s="217"/>
      <c r="M94" s="15">
        <f t="shared" si="6"/>
        <v>0</v>
      </c>
      <c r="N94" s="15" t="e">
        <f t="shared" si="7"/>
        <v>#DIV/0!</v>
      </c>
      <c r="O94" s="3" t="str">
        <f>IF(M94&lt;75,"",VLOOKUP(M94,[1]Tabelle1!$J$16:$K$56,2,FALSE))</f>
        <v/>
      </c>
    </row>
    <row r="95" spans="1:15">
      <c r="A95" s="14">
        <f>RANK(B95,$B$6:$B$208,0)</f>
        <v>1</v>
      </c>
      <c r="B95" s="15">
        <f t="shared" si="4"/>
        <v>0</v>
      </c>
      <c r="C95" s="16" t="s">
        <v>15</v>
      </c>
      <c r="D95" s="15">
        <f t="shared" si="5"/>
        <v>0</v>
      </c>
      <c r="E95" s="10"/>
      <c r="F95" s="10"/>
      <c r="G95" s="202"/>
      <c r="H95" s="205"/>
      <c r="I95" s="211"/>
      <c r="J95" s="214"/>
      <c r="K95" s="208"/>
      <c r="L95" s="217"/>
      <c r="M95" s="15">
        <f t="shared" si="6"/>
        <v>0</v>
      </c>
      <c r="N95" s="15" t="e">
        <f t="shared" si="7"/>
        <v>#DIV/0!</v>
      </c>
      <c r="O95" s="3" t="str">
        <f>IF(M95&lt;75,"",VLOOKUP(M95,[1]Tabelle1!$J$16:$K$56,2,FALSE))</f>
        <v/>
      </c>
    </row>
    <row r="96" spans="1:15">
      <c r="A96" s="8">
        <f>RANK(B96,$B$6:$B$208,0)</f>
        <v>1</v>
      </c>
      <c r="B96" s="5">
        <f t="shared" si="4"/>
        <v>0</v>
      </c>
      <c r="C96" s="9" t="s">
        <v>15</v>
      </c>
      <c r="D96" s="5">
        <f t="shared" si="5"/>
        <v>0</v>
      </c>
      <c r="E96" s="10"/>
      <c r="F96" s="10"/>
      <c r="G96" s="202"/>
      <c r="H96" s="205"/>
      <c r="I96" s="211"/>
      <c r="J96" s="214"/>
      <c r="K96" s="208"/>
      <c r="L96" s="217"/>
      <c r="M96" s="15">
        <f t="shared" si="6"/>
        <v>0</v>
      </c>
      <c r="N96" s="15" t="e">
        <f t="shared" si="7"/>
        <v>#DIV/0!</v>
      </c>
      <c r="O96" s="3" t="str">
        <f>IF(M96&lt;75,"",VLOOKUP(M96,[1]Tabelle1!$J$16:$K$56,2,FALSE))</f>
        <v/>
      </c>
    </row>
    <row r="97" spans="1:15">
      <c r="A97" s="8">
        <f>RANK(B97,$B$6:$B$208,0)</f>
        <v>1</v>
      </c>
      <c r="B97" s="5">
        <f t="shared" si="4"/>
        <v>0</v>
      </c>
      <c r="C97" s="9" t="s">
        <v>15</v>
      </c>
      <c r="D97" s="5">
        <f t="shared" si="5"/>
        <v>0</v>
      </c>
      <c r="E97" s="10"/>
      <c r="F97" s="10"/>
      <c r="G97" s="202"/>
      <c r="H97" s="205"/>
      <c r="I97" s="211"/>
      <c r="J97" s="214"/>
      <c r="K97" s="208"/>
      <c r="L97" s="217"/>
      <c r="M97" s="15">
        <f t="shared" si="6"/>
        <v>0</v>
      </c>
      <c r="N97" s="15" t="e">
        <f t="shared" si="7"/>
        <v>#DIV/0!</v>
      </c>
      <c r="O97" s="3" t="str">
        <f>IF(M97&lt;75,"",VLOOKUP(M97,[1]Tabelle1!$J$16:$K$56,2,FALSE))</f>
        <v/>
      </c>
    </row>
    <row r="98" spans="1:15">
      <c r="A98" s="14">
        <f>RANK(B98,$B$6:$B$208,0)</f>
        <v>1</v>
      </c>
      <c r="B98" s="15">
        <f t="shared" si="4"/>
        <v>0</v>
      </c>
      <c r="C98" s="16" t="s">
        <v>15</v>
      </c>
      <c r="D98" s="15">
        <f t="shared" si="5"/>
        <v>0</v>
      </c>
      <c r="E98" s="10"/>
      <c r="F98" s="10"/>
      <c r="G98" s="202"/>
      <c r="H98" s="205"/>
      <c r="I98" s="211"/>
      <c r="J98" s="214"/>
      <c r="K98" s="208"/>
      <c r="L98" s="217"/>
      <c r="M98" s="15">
        <f t="shared" si="6"/>
        <v>0</v>
      </c>
      <c r="N98" s="15" t="e">
        <f t="shared" si="7"/>
        <v>#DIV/0!</v>
      </c>
      <c r="O98" s="3" t="str">
        <f>IF(M98&lt;75,"",VLOOKUP(M98,[1]Tabelle1!$J$16:$K$56,2,FALSE))</f>
        <v/>
      </c>
    </row>
    <row r="99" spans="1:15">
      <c r="A99" s="8">
        <f>RANK(B99,$B$6:$B$208,0)</f>
        <v>1</v>
      </c>
      <c r="B99" s="5">
        <f t="shared" si="4"/>
        <v>0</v>
      </c>
      <c r="C99" s="9" t="s">
        <v>15</v>
      </c>
      <c r="D99" s="5">
        <f t="shared" si="5"/>
        <v>0</v>
      </c>
      <c r="E99" s="10"/>
      <c r="F99" s="10"/>
      <c r="G99" s="202"/>
      <c r="H99" s="205"/>
      <c r="I99" s="211"/>
      <c r="J99" s="214"/>
      <c r="K99" s="208"/>
      <c r="L99" s="217"/>
      <c r="M99" s="15">
        <f t="shared" si="6"/>
        <v>0</v>
      </c>
      <c r="N99" s="15" t="e">
        <f t="shared" si="7"/>
        <v>#DIV/0!</v>
      </c>
      <c r="O99" s="3" t="str">
        <f>IF(M99&lt;75,"",VLOOKUP(M99,[1]Tabelle1!$J$16:$K$56,2,FALSE))</f>
        <v/>
      </c>
    </row>
    <row r="100" spans="1:15">
      <c r="A100" s="14">
        <f>RANK(B100,$B$6:$B$208,0)</f>
        <v>1</v>
      </c>
      <c r="B100" s="15">
        <f t="shared" si="4"/>
        <v>0</v>
      </c>
      <c r="C100" s="16" t="s">
        <v>15</v>
      </c>
      <c r="D100" s="15">
        <f t="shared" si="5"/>
        <v>0</v>
      </c>
      <c r="E100" s="10"/>
      <c r="F100" s="10"/>
      <c r="G100" s="202"/>
      <c r="H100" s="205"/>
      <c r="I100" s="211"/>
      <c r="J100" s="214"/>
      <c r="K100" s="208"/>
      <c r="L100" s="217"/>
      <c r="M100" s="15">
        <f t="shared" si="6"/>
        <v>0</v>
      </c>
      <c r="N100" s="15" t="e">
        <f t="shared" si="7"/>
        <v>#DIV/0!</v>
      </c>
      <c r="O100" s="3" t="str">
        <f>IF(M100&lt;75,"",VLOOKUP(M100,[1]Tabelle1!$J$16:$K$56,2,FALSE))</f>
        <v/>
      </c>
    </row>
    <row r="101" spans="1:15">
      <c r="A101" s="14">
        <f>RANK(B101,$B$6:$B$208,0)</f>
        <v>1</v>
      </c>
      <c r="B101" s="15">
        <f t="shared" si="4"/>
        <v>0</v>
      </c>
      <c r="C101" s="16" t="s">
        <v>15</v>
      </c>
      <c r="D101" s="15">
        <f t="shared" si="5"/>
        <v>0</v>
      </c>
      <c r="E101" s="10"/>
      <c r="F101" s="10"/>
      <c r="G101" s="202"/>
      <c r="H101" s="205"/>
      <c r="I101" s="211"/>
      <c r="J101" s="214"/>
      <c r="K101" s="208"/>
      <c r="L101" s="217"/>
      <c r="M101" s="15">
        <f t="shared" si="6"/>
        <v>0</v>
      </c>
      <c r="N101" s="15" t="e">
        <f t="shared" si="7"/>
        <v>#DIV/0!</v>
      </c>
      <c r="O101" s="3" t="str">
        <f>IF(M101&lt;75,"",VLOOKUP(M101,[1]Tabelle1!$J$16:$K$56,2,FALSE))</f>
        <v/>
      </c>
    </row>
    <row r="102" spans="1:15">
      <c r="A102" s="14">
        <f>RANK(B102,$B$6:$B$208,0)</f>
        <v>1</v>
      </c>
      <c r="B102" s="15">
        <f t="shared" si="4"/>
        <v>0</v>
      </c>
      <c r="C102" s="16" t="s">
        <v>15</v>
      </c>
      <c r="D102" s="15">
        <f t="shared" si="5"/>
        <v>0</v>
      </c>
      <c r="E102" s="10"/>
      <c r="F102" s="10"/>
      <c r="G102" s="202"/>
      <c r="H102" s="205"/>
      <c r="I102" s="211"/>
      <c r="J102" s="214"/>
      <c r="K102" s="208"/>
      <c r="L102" s="217"/>
      <c r="M102" s="15">
        <f t="shared" si="6"/>
        <v>0</v>
      </c>
      <c r="N102" s="15" t="e">
        <f t="shared" si="7"/>
        <v>#DIV/0!</v>
      </c>
      <c r="O102" s="3" t="str">
        <f>IF(M102&lt;75,"",VLOOKUP(M102,[1]Tabelle1!$J$16:$K$56,2,FALSE))</f>
        <v/>
      </c>
    </row>
    <row r="103" spans="1:15">
      <c r="A103" s="8">
        <f>RANK(B103,$B$6:$B$208,0)</f>
        <v>1</v>
      </c>
      <c r="B103" s="5">
        <f t="shared" si="4"/>
        <v>0</v>
      </c>
      <c r="C103" s="9" t="s">
        <v>15</v>
      </c>
      <c r="D103" s="5">
        <f t="shared" si="5"/>
        <v>0</v>
      </c>
      <c r="E103" s="10"/>
      <c r="F103" s="10"/>
      <c r="G103" s="202"/>
      <c r="H103" s="205"/>
      <c r="I103" s="211"/>
      <c r="J103" s="214"/>
      <c r="K103" s="208"/>
      <c r="L103" s="217"/>
      <c r="M103" s="15">
        <f t="shared" si="6"/>
        <v>0</v>
      </c>
      <c r="N103" s="15" t="e">
        <f t="shared" si="7"/>
        <v>#DIV/0!</v>
      </c>
      <c r="O103" s="3" t="str">
        <f>IF(M103&lt;75,"",VLOOKUP(M103,[1]Tabelle1!$J$16:$K$56,2,FALSE))</f>
        <v/>
      </c>
    </row>
    <row r="104" spans="1:15">
      <c r="A104" s="8">
        <f>RANK(B104,$B$6:$B$208,0)</f>
        <v>1</v>
      </c>
      <c r="B104" s="5">
        <f t="shared" si="4"/>
        <v>0</v>
      </c>
      <c r="C104" s="9" t="s">
        <v>15</v>
      </c>
      <c r="D104" s="5">
        <f t="shared" si="5"/>
        <v>0</v>
      </c>
      <c r="E104" s="10"/>
      <c r="F104" s="10"/>
      <c r="G104" s="202"/>
      <c r="H104" s="205"/>
      <c r="I104" s="211"/>
      <c r="J104" s="214"/>
      <c r="K104" s="208"/>
      <c r="L104" s="217"/>
      <c r="M104" s="15">
        <f t="shared" si="6"/>
        <v>0</v>
      </c>
      <c r="N104" s="15" t="e">
        <f t="shared" si="7"/>
        <v>#DIV/0!</v>
      </c>
      <c r="O104" s="3" t="str">
        <f>IF(M104&lt;75,"",VLOOKUP(M104,[1]Tabelle1!$J$16:$K$56,2,FALSE))</f>
        <v/>
      </c>
    </row>
    <row r="105" spans="1:15">
      <c r="A105" s="8">
        <f>RANK(B105,$B$6:$B$208,0)</f>
        <v>1</v>
      </c>
      <c r="B105" s="5">
        <f t="shared" si="4"/>
        <v>0</v>
      </c>
      <c r="C105" s="9" t="s">
        <v>15</v>
      </c>
      <c r="D105" s="5">
        <f t="shared" si="5"/>
        <v>0</v>
      </c>
      <c r="E105" s="10"/>
      <c r="F105" s="10"/>
      <c r="G105" s="202"/>
      <c r="H105" s="205"/>
      <c r="I105" s="211"/>
      <c r="J105" s="214"/>
      <c r="K105" s="208"/>
      <c r="L105" s="217"/>
      <c r="M105" s="15">
        <f t="shared" si="6"/>
        <v>0</v>
      </c>
      <c r="N105" s="15" t="e">
        <f t="shared" si="7"/>
        <v>#DIV/0!</v>
      </c>
      <c r="O105" s="3" t="str">
        <f>IF(M105&lt;75,"",VLOOKUP(M105,[1]Tabelle1!$J$16:$K$56,2,FALSE))</f>
        <v/>
      </c>
    </row>
    <row r="106" spans="1:15">
      <c r="A106" s="8">
        <f>RANK(B106,$B$6:$B$208,0)</f>
        <v>1</v>
      </c>
      <c r="B106" s="5">
        <f t="shared" si="4"/>
        <v>0</v>
      </c>
      <c r="C106" s="9" t="s">
        <v>15</v>
      </c>
      <c r="D106" s="5">
        <f t="shared" si="5"/>
        <v>0</v>
      </c>
      <c r="E106" s="10"/>
      <c r="F106" s="10"/>
      <c r="G106" s="202"/>
      <c r="H106" s="205"/>
      <c r="I106" s="211"/>
      <c r="J106" s="214"/>
      <c r="K106" s="208"/>
      <c r="L106" s="217"/>
      <c r="M106" s="15">
        <f t="shared" si="6"/>
        <v>0</v>
      </c>
      <c r="N106" s="15" t="e">
        <f t="shared" si="7"/>
        <v>#DIV/0!</v>
      </c>
      <c r="O106" s="3" t="str">
        <f>IF(M106&lt;75,"",VLOOKUP(M106,[1]Tabelle1!$J$16:$K$56,2,FALSE))</f>
        <v/>
      </c>
    </row>
    <row r="107" spans="1:15">
      <c r="A107" s="14">
        <f>RANK(B107,$B$6:$B$208,0)</f>
        <v>1</v>
      </c>
      <c r="B107" s="15">
        <f t="shared" si="4"/>
        <v>0</v>
      </c>
      <c r="C107" s="16" t="s">
        <v>15</v>
      </c>
      <c r="D107" s="15">
        <f t="shared" si="5"/>
        <v>0</v>
      </c>
      <c r="E107" s="10"/>
      <c r="F107" s="10"/>
      <c r="G107" s="202"/>
      <c r="H107" s="205"/>
      <c r="I107" s="211"/>
      <c r="J107" s="214"/>
      <c r="K107" s="208"/>
      <c r="L107" s="217"/>
      <c r="M107" s="15">
        <f t="shared" si="6"/>
        <v>0</v>
      </c>
      <c r="N107" s="15" t="e">
        <f t="shared" si="7"/>
        <v>#DIV/0!</v>
      </c>
      <c r="O107" s="3" t="str">
        <f>IF(M107&lt;75,"",VLOOKUP(M107,[1]Tabelle1!$J$16:$K$56,2,FALSE))</f>
        <v/>
      </c>
    </row>
    <row r="108" spans="1:15">
      <c r="A108" s="14">
        <f>RANK(B108,$B$6:$B$208,0)</f>
        <v>1</v>
      </c>
      <c r="B108" s="15">
        <f t="shared" si="4"/>
        <v>0</v>
      </c>
      <c r="C108" s="16" t="s">
        <v>15</v>
      </c>
      <c r="D108" s="15">
        <f t="shared" si="5"/>
        <v>0</v>
      </c>
      <c r="E108" s="10"/>
      <c r="F108" s="10"/>
      <c r="G108" s="202"/>
      <c r="H108" s="205"/>
      <c r="I108" s="211"/>
      <c r="J108" s="214"/>
      <c r="K108" s="208"/>
      <c r="L108" s="217"/>
      <c r="M108" s="15">
        <f t="shared" si="6"/>
        <v>0</v>
      </c>
      <c r="N108" s="15" t="e">
        <f t="shared" si="7"/>
        <v>#DIV/0!</v>
      </c>
      <c r="O108" s="3" t="str">
        <f>IF(M108&lt;75,"",VLOOKUP(M108,[1]Tabelle1!$J$16:$K$56,2,FALSE))</f>
        <v/>
      </c>
    </row>
    <row r="109" spans="1:15">
      <c r="A109" s="8">
        <f>RANK(B109,$B$6:$B$208,0)</f>
        <v>1</v>
      </c>
      <c r="B109" s="5">
        <f t="shared" si="4"/>
        <v>0</v>
      </c>
      <c r="C109" s="9" t="s">
        <v>15</v>
      </c>
      <c r="D109" s="5">
        <f t="shared" si="5"/>
        <v>0</v>
      </c>
      <c r="E109" s="10"/>
      <c r="F109" s="10"/>
      <c r="G109" s="202"/>
      <c r="H109" s="205"/>
      <c r="I109" s="211"/>
      <c r="J109" s="214"/>
      <c r="K109" s="208"/>
      <c r="L109" s="217"/>
      <c r="M109" s="15">
        <f t="shared" si="6"/>
        <v>0</v>
      </c>
      <c r="N109" s="15" t="e">
        <f t="shared" si="7"/>
        <v>#DIV/0!</v>
      </c>
      <c r="O109" s="3" t="str">
        <f>IF(M109&lt;75,"",VLOOKUP(M109,[1]Tabelle1!$J$16:$K$56,2,FALSE))</f>
        <v/>
      </c>
    </row>
    <row r="110" spans="1:15">
      <c r="A110" s="14">
        <f>RANK(B110,$B$6:$B$208,0)</f>
        <v>1</v>
      </c>
      <c r="B110" s="15">
        <f t="shared" si="4"/>
        <v>0</v>
      </c>
      <c r="C110" s="16"/>
      <c r="D110" s="15">
        <f t="shared" si="5"/>
        <v>0</v>
      </c>
      <c r="E110" s="10"/>
      <c r="F110" s="10"/>
      <c r="G110" s="202"/>
      <c r="H110" s="205"/>
      <c r="I110" s="211"/>
      <c r="J110" s="214"/>
      <c r="K110" s="208"/>
      <c r="L110" s="217"/>
      <c r="M110" s="15">
        <f t="shared" si="6"/>
        <v>0</v>
      </c>
      <c r="N110" s="15" t="e">
        <f t="shared" si="7"/>
        <v>#DIV/0!</v>
      </c>
      <c r="O110" s="3" t="str">
        <f>IF(M110&lt;75,"",VLOOKUP(M110,[1]Tabelle1!$J$16:$K$56,2,FALSE))</f>
        <v/>
      </c>
    </row>
    <row r="111" spans="1:15">
      <c r="A111" s="14">
        <f>RANK(B111,$B$6:$B$208,0)</f>
        <v>1</v>
      </c>
      <c r="B111" s="15">
        <f t="shared" si="4"/>
        <v>0</v>
      </c>
      <c r="C111" s="16"/>
      <c r="D111" s="15">
        <f t="shared" si="5"/>
        <v>0</v>
      </c>
      <c r="E111" s="10"/>
      <c r="F111" s="10"/>
      <c r="G111" s="202"/>
      <c r="H111" s="205"/>
      <c r="I111" s="211"/>
      <c r="J111" s="214"/>
      <c r="K111" s="208"/>
      <c r="L111" s="217"/>
      <c r="M111" s="15">
        <f t="shared" si="6"/>
        <v>0</v>
      </c>
      <c r="N111" s="15" t="e">
        <f t="shared" si="7"/>
        <v>#DIV/0!</v>
      </c>
      <c r="O111" s="3" t="str">
        <f>IF(M111&lt;75,"",VLOOKUP(M111,[1]Tabelle1!$J$16:$K$56,2,FALSE))</f>
        <v/>
      </c>
    </row>
    <row r="112" spans="1:15">
      <c r="A112" s="8">
        <f>RANK(B112,$B$6:$B$208,0)</f>
        <v>1</v>
      </c>
      <c r="B112" s="5">
        <f t="shared" si="4"/>
        <v>0</v>
      </c>
      <c r="C112" s="9"/>
      <c r="D112" s="5">
        <f t="shared" si="5"/>
        <v>0</v>
      </c>
      <c r="E112" s="10"/>
      <c r="F112" s="10"/>
      <c r="G112" s="202"/>
      <c r="H112" s="205"/>
      <c r="I112" s="211"/>
      <c r="J112" s="214"/>
      <c r="K112" s="208"/>
      <c r="L112" s="217"/>
      <c r="M112" s="15">
        <f t="shared" si="6"/>
        <v>0</v>
      </c>
      <c r="N112" s="15" t="e">
        <f t="shared" si="7"/>
        <v>#DIV/0!</v>
      </c>
      <c r="O112" s="3" t="str">
        <f>IF(M112&lt;75,"",VLOOKUP(M112,[1]Tabelle1!$J$16:$K$56,2,FALSE))</f>
        <v/>
      </c>
    </row>
    <row r="113" spans="1:15">
      <c r="A113" s="14">
        <f>RANK(B113,$B$6:$B$208,0)</f>
        <v>1</v>
      </c>
      <c r="B113" s="15">
        <f t="shared" si="4"/>
        <v>0</v>
      </c>
      <c r="C113" s="16" t="s">
        <v>15</v>
      </c>
      <c r="D113" s="15">
        <f t="shared" si="5"/>
        <v>0</v>
      </c>
      <c r="E113" s="10"/>
      <c r="F113" s="10"/>
      <c r="G113" s="202"/>
      <c r="H113" s="205"/>
      <c r="I113" s="211"/>
      <c r="J113" s="214"/>
      <c r="K113" s="208"/>
      <c r="L113" s="217"/>
      <c r="M113" s="15">
        <f t="shared" si="6"/>
        <v>0</v>
      </c>
      <c r="N113" s="15" t="e">
        <f t="shared" si="7"/>
        <v>#DIV/0!</v>
      </c>
      <c r="O113" s="3" t="str">
        <f>IF(M113&lt;75,"",VLOOKUP(M113,[1]Tabelle1!$J$16:$K$56,2,FALSE))</f>
        <v/>
      </c>
    </row>
    <row r="114" spans="1:15">
      <c r="A114" s="8">
        <f>RANK(B114,$B$6:$B$208,0)</f>
        <v>1</v>
      </c>
      <c r="B114" s="5">
        <f t="shared" si="4"/>
        <v>0</v>
      </c>
      <c r="C114" s="9"/>
      <c r="D114" s="5">
        <f t="shared" si="5"/>
        <v>0</v>
      </c>
      <c r="E114" s="10"/>
      <c r="F114" s="10"/>
      <c r="G114" s="202"/>
      <c r="H114" s="205"/>
      <c r="I114" s="211"/>
      <c r="J114" s="214"/>
      <c r="K114" s="208"/>
      <c r="L114" s="217"/>
      <c r="M114" s="15">
        <f t="shared" si="6"/>
        <v>0</v>
      </c>
      <c r="N114" s="15" t="e">
        <f t="shared" si="7"/>
        <v>#DIV/0!</v>
      </c>
      <c r="O114" s="3" t="str">
        <f>IF(M114&lt;75,"",VLOOKUP(M114,[1]Tabelle1!$J$16:$K$56,2,FALSE))</f>
        <v/>
      </c>
    </row>
    <row r="115" spans="1:15">
      <c r="A115" s="14">
        <f>RANK(B115,$B$6:$B$208,0)</f>
        <v>1</v>
      </c>
      <c r="B115" s="15">
        <f t="shared" si="4"/>
        <v>0</v>
      </c>
      <c r="C115" s="16" t="s">
        <v>15</v>
      </c>
      <c r="D115" s="15">
        <f t="shared" si="5"/>
        <v>0</v>
      </c>
      <c r="E115" s="10"/>
      <c r="F115" s="10"/>
      <c r="G115" s="202"/>
      <c r="H115" s="205"/>
      <c r="I115" s="211"/>
      <c r="J115" s="214"/>
      <c r="K115" s="208"/>
      <c r="L115" s="217"/>
      <c r="M115" s="15">
        <f t="shared" si="6"/>
        <v>0</v>
      </c>
      <c r="N115" s="15" t="e">
        <f t="shared" si="7"/>
        <v>#DIV/0!</v>
      </c>
      <c r="O115" s="3" t="str">
        <f>IF(M115&lt;75,"",VLOOKUP(M115,[1]Tabelle1!$J$16:$K$56,2,FALSE))</f>
        <v/>
      </c>
    </row>
    <row r="116" spans="1:15">
      <c r="A116" s="14">
        <f>RANK(B116,$B$6:$B$208,0)</f>
        <v>1</v>
      </c>
      <c r="B116" s="15">
        <f t="shared" si="4"/>
        <v>0</v>
      </c>
      <c r="C116" s="16" t="s">
        <v>15</v>
      </c>
      <c r="D116" s="15">
        <f t="shared" si="5"/>
        <v>0</v>
      </c>
      <c r="E116" s="10"/>
      <c r="F116" s="10"/>
      <c r="G116" s="202"/>
      <c r="H116" s="205"/>
      <c r="I116" s="211"/>
      <c r="J116" s="214"/>
      <c r="K116" s="208"/>
      <c r="L116" s="217"/>
      <c r="M116" s="15">
        <f t="shared" si="6"/>
        <v>0</v>
      </c>
      <c r="N116" s="15" t="e">
        <f t="shared" si="7"/>
        <v>#DIV/0!</v>
      </c>
      <c r="O116" s="3" t="str">
        <f>IF(M116&lt;75,"",VLOOKUP(M116,[1]Tabelle1!$J$16:$K$56,2,FALSE))</f>
        <v/>
      </c>
    </row>
    <row r="117" spans="1:15">
      <c r="A117" s="8">
        <f>RANK(B117,$B$6:$B$208,0)</f>
        <v>1</v>
      </c>
      <c r="B117" s="5">
        <f t="shared" si="4"/>
        <v>0</v>
      </c>
      <c r="C117" s="9"/>
      <c r="D117" s="5">
        <f t="shared" si="5"/>
        <v>0</v>
      </c>
      <c r="E117" s="10"/>
      <c r="F117" s="10"/>
      <c r="G117" s="202"/>
      <c r="H117" s="205"/>
      <c r="I117" s="211"/>
      <c r="J117" s="214"/>
      <c r="K117" s="208"/>
      <c r="L117" s="217"/>
      <c r="M117" s="15">
        <f t="shared" si="6"/>
        <v>0</v>
      </c>
      <c r="N117" s="15" t="e">
        <f t="shared" si="7"/>
        <v>#DIV/0!</v>
      </c>
      <c r="O117" s="3" t="str">
        <f>IF(M117&lt;75,"",VLOOKUP(M117,[1]Tabelle1!$J$16:$K$56,2,FALSE))</f>
        <v/>
      </c>
    </row>
    <row r="118" spans="1:15">
      <c r="A118" s="8">
        <f>RANK(B118,$B$6:$B$208,0)</f>
        <v>1</v>
      </c>
      <c r="B118" s="5">
        <f t="shared" si="4"/>
        <v>0</v>
      </c>
      <c r="C118" s="9" t="s">
        <v>15</v>
      </c>
      <c r="D118" s="5">
        <f t="shared" si="5"/>
        <v>0</v>
      </c>
      <c r="E118" s="10"/>
      <c r="F118" s="10"/>
      <c r="G118" s="202"/>
      <c r="H118" s="205"/>
      <c r="I118" s="211"/>
      <c r="J118" s="214"/>
      <c r="K118" s="208"/>
      <c r="L118" s="217"/>
      <c r="M118" s="15">
        <f t="shared" si="6"/>
        <v>0</v>
      </c>
      <c r="N118" s="15" t="e">
        <f t="shared" si="7"/>
        <v>#DIV/0!</v>
      </c>
      <c r="O118" s="3" t="str">
        <f>IF(M118&lt;75,"",VLOOKUP(M118,[1]Tabelle1!$J$16:$K$56,2,FALSE))</f>
        <v/>
      </c>
    </row>
    <row r="119" spans="1:15">
      <c r="A119" s="8">
        <f>RANK(B119,$B$6:$B$208,0)</f>
        <v>1</v>
      </c>
      <c r="B119" s="5">
        <f t="shared" si="4"/>
        <v>0</v>
      </c>
      <c r="C119" s="9" t="s">
        <v>15</v>
      </c>
      <c r="D119" s="5">
        <f t="shared" si="5"/>
        <v>0</v>
      </c>
      <c r="E119" s="10"/>
      <c r="F119" s="10"/>
      <c r="G119" s="202"/>
      <c r="H119" s="205"/>
      <c r="I119" s="211"/>
      <c r="J119" s="214"/>
      <c r="K119" s="208"/>
      <c r="L119" s="217"/>
      <c r="M119" s="15">
        <f t="shared" si="6"/>
        <v>0</v>
      </c>
      <c r="N119" s="15" t="e">
        <f t="shared" si="7"/>
        <v>#DIV/0!</v>
      </c>
      <c r="O119" s="3" t="str">
        <f>IF(M119&lt;75,"",VLOOKUP(M119,[1]Tabelle1!$J$16:$K$56,2,FALSE))</f>
        <v/>
      </c>
    </row>
    <row r="120" spans="1:15">
      <c r="A120" s="14">
        <f>RANK(B120,$B$6:$B$208,0)</f>
        <v>1</v>
      </c>
      <c r="B120" s="15">
        <f t="shared" si="4"/>
        <v>0</v>
      </c>
      <c r="C120" s="16" t="s">
        <v>15</v>
      </c>
      <c r="D120" s="15">
        <f t="shared" si="5"/>
        <v>0</v>
      </c>
      <c r="E120" s="10"/>
      <c r="F120" s="10"/>
      <c r="G120" s="202"/>
      <c r="H120" s="205"/>
      <c r="I120" s="211"/>
      <c r="J120" s="214"/>
      <c r="K120" s="208"/>
      <c r="L120" s="217"/>
      <c r="M120" s="15">
        <f t="shared" si="6"/>
        <v>0</v>
      </c>
      <c r="N120" s="15" t="e">
        <f t="shared" si="7"/>
        <v>#DIV/0!</v>
      </c>
      <c r="O120" s="3" t="str">
        <f>IF(M120&lt;75,"",VLOOKUP(M120,[1]Tabelle1!$J$16:$K$56,2,FALSE))</f>
        <v/>
      </c>
    </row>
    <row r="121" spans="1:15">
      <c r="A121" s="14">
        <f>RANK(B121,$B$6:$B$208,0)</f>
        <v>1</v>
      </c>
      <c r="B121" s="15">
        <f t="shared" si="4"/>
        <v>0</v>
      </c>
      <c r="C121" s="16" t="s">
        <v>15</v>
      </c>
      <c r="D121" s="15">
        <f t="shared" si="5"/>
        <v>0</v>
      </c>
      <c r="E121" s="10"/>
      <c r="F121" s="10"/>
      <c r="G121" s="202"/>
      <c r="H121" s="205"/>
      <c r="I121" s="211"/>
      <c r="J121" s="214"/>
      <c r="K121" s="208"/>
      <c r="L121" s="217"/>
      <c r="M121" s="15">
        <f t="shared" si="6"/>
        <v>0</v>
      </c>
      <c r="N121" s="15" t="e">
        <f t="shared" si="7"/>
        <v>#DIV/0!</v>
      </c>
      <c r="O121" s="3" t="str">
        <f>IF(M121&lt;75,"",VLOOKUP(M121,[1]Tabelle1!$J$16:$K$56,2,FALSE))</f>
        <v/>
      </c>
    </row>
    <row r="122" spans="1:15">
      <c r="A122" s="14">
        <f>RANK(B122,$B$6:$B$208,0)</f>
        <v>1</v>
      </c>
      <c r="B122" s="15">
        <f t="shared" si="4"/>
        <v>0</v>
      </c>
      <c r="C122" s="16" t="s">
        <v>15</v>
      </c>
      <c r="D122" s="15">
        <f t="shared" si="5"/>
        <v>0</v>
      </c>
      <c r="E122" s="10"/>
      <c r="F122" s="10"/>
      <c r="G122" s="202"/>
      <c r="H122" s="205"/>
      <c r="I122" s="211"/>
      <c r="J122" s="214"/>
      <c r="K122" s="208"/>
      <c r="L122" s="217"/>
      <c r="M122" s="15">
        <f t="shared" si="6"/>
        <v>0</v>
      </c>
      <c r="N122" s="15" t="e">
        <f t="shared" si="7"/>
        <v>#DIV/0!</v>
      </c>
      <c r="O122" s="3" t="str">
        <f>IF(M122&lt;75,"",VLOOKUP(M122,[1]Tabelle1!$J$16:$K$56,2,FALSE))</f>
        <v/>
      </c>
    </row>
    <row r="123" spans="1:15">
      <c r="A123" s="8">
        <f>RANK(B123,$B$6:$B$208,0)</f>
        <v>1</v>
      </c>
      <c r="B123" s="5">
        <f t="shared" si="4"/>
        <v>0</v>
      </c>
      <c r="C123" s="9" t="s">
        <v>15</v>
      </c>
      <c r="D123" s="5">
        <f t="shared" si="5"/>
        <v>0</v>
      </c>
      <c r="E123" s="10"/>
      <c r="F123" s="10"/>
      <c r="G123" s="202"/>
      <c r="H123" s="205"/>
      <c r="I123" s="211"/>
      <c r="J123" s="214"/>
      <c r="K123" s="208"/>
      <c r="L123" s="217"/>
      <c r="M123" s="15">
        <f t="shared" si="6"/>
        <v>0</v>
      </c>
      <c r="N123" s="15" t="e">
        <f t="shared" si="7"/>
        <v>#DIV/0!</v>
      </c>
      <c r="O123" s="3" t="str">
        <f>IF(M123&lt;75,"",VLOOKUP(M123,[1]Tabelle1!$J$16:$K$56,2,FALSE))</f>
        <v/>
      </c>
    </row>
    <row r="124" spans="1:15">
      <c r="A124" s="8">
        <f>RANK(B124,$B$6:$B$208,0)</f>
        <v>1</v>
      </c>
      <c r="B124" s="5">
        <f t="shared" si="4"/>
        <v>0</v>
      </c>
      <c r="C124" s="9" t="s">
        <v>15</v>
      </c>
      <c r="D124" s="5">
        <f t="shared" si="5"/>
        <v>0</v>
      </c>
      <c r="E124" s="10"/>
      <c r="F124" s="10"/>
      <c r="G124" s="202"/>
      <c r="H124" s="205"/>
      <c r="I124" s="211"/>
      <c r="J124" s="214"/>
      <c r="K124" s="208"/>
      <c r="L124" s="217"/>
      <c r="M124" s="15">
        <f t="shared" si="6"/>
        <v>0</v>
      </c>
      <c r="N124" s="15" t="e">
        <f t="shared" si="7"/>
        <v>#DIV/0!</v>
      </c>
      <c r="O124" s="3" t="str">
        <f>IF(M124&lt;75,"",VLOOKUP(M124,[1]Tabelle1!$J$16:$K$56,2,FALSE))</f>
        <v/>
      </c>
    </row>
    <row r="125" spans="1:15">
      <c r="A125" s="14">
        <f>RANK(B125,$B$6:$B$208,0)</f>
        <v>1</v>
      </c>
      <c r="B125" s="15">
        <f t="shared" si="4"/>
        <v>0</v>
      </c>
      <c r="C125" s="16" t="s">
        <v>15</v>
      </c>
      <c r="D125" s="15">
        <f t="shared" si="5"/>
        <v>0</v>
      </c>
      <c r="E125" s="10"/>
      <c r="F125" s="10"/>
      <c r="G125" s="202"/>
      <c r="H125" s="205"/>
      <c r="I125" s="211"/>
      <c r="J125" s="214"/>
      <c r="K125" s="208"/>
      <c r="L125" s="217"/>
      <c r="M125" s="15">
        <f t="shared" si="6"/>
        <v>0</v>
      </c>
      <c r="N125" s="15" t="e">
        <f t="shared" si="7"/>
        <v>#DIV/0!</v>
      </c>
      <c r="O125" s="3" t="str">
        <f>IF(M125&lt;75,"",VLOOKUP(M125,[1]Tabelle1!$J$16:$K$56,2,FALSE))</f>
        <v/>
      </c>
    </row>
    <row r="126" spans="1:15">
      <c r="A126" s="8">
        <f>RANK(B126,$B$6:$B$208,0)</f>
        <v>1</v>
      </c>
      <c r="B126" s="5">
        <f t="shared" si="4"/>
        <v>0</v>
      </c>
      <c r="C126" s="9"/>
      <c r="D126" s="5">
        <f t="shared" si="5"/>
        <v>0</v>
      </c>
      <c r="E126" s="10"/>
      <c r="F126" s="10"/>
      <c r="G126" s="202"/>
      <c r="H126" s="205"/>
      <c r="I126" s="211"/>
      <c r="J126" s="214"/>
      <c r="K126" s="208"/>
      <c r="L126" s="217"/>
      <c r="M126" s="15">
        <f t="shared" si="6"/>
        <v>0</v>
      </c>
      <c r="N126" s="15" t="e">
        <f t="shared" si="7"/>
        <v>#DIV/0!</v>
      </c>
      <c r="O126" s="3" t="str">
        <f>IF(M126&lt;75,"",VLOOKUP(M126,[1]Tabelle1!$J$16:$K$56,2,FALSE))</f>
        <v/>
      </c>
    </row>
    <row r="127" spans="1:15">
      <c r="A127" s="8">
        <f>RANK(B127,$B$6:$B$208,0)</f>
        <v>1</v>
      </c>
      <c r="B127" s="5">
        <f t="shared" si="4"/>
        <v>0</v>
      </c>
      <c r="C127" s="9" t="s">
        <v>15</v>
      </c>
      <c r="D127" s="5">
        <f t="shared" si="5"/>
        <v>0</v>
      </c>
      <c r="E127" s="10"/>
      <c r="F127" s="10"/>
      <c r="G127" s="202"/>
      <c r="H127" s="205"/>
      <c r="I127" s="211"/>
      <c r="J127" s="214"/>
      <c r="K127" s="208"/>
      <c r="L127" s="217"/>
      <c r="M127" s="15">
        <f t="shared" si="6"/>
        <v>0</v>
      </c>
      <c r="N127" s="15" t="e">
        <f t="shared" si="7"/>
        <v>#DIV/0!</v>
      </c>
      <c r="O127" s="3" t="str">
        <f>IF(M127&lt;75,"",VLOOKUP(M127,[1]Tabelle1!$J$16:$K$56,2,FALSE))</f>
        <v/>
      </c>
    </row>
    <row r="128" spans="1:15">
      <c r="A128" s="14">
        <f>RANK(B128,$B$6:$B$208,0)</f>
        <v>1</v>
      </c>
      <c r="B128" s="15">
        <f t="shared" si="4"/>
        <v>0</v>
      </c>
      <c r="C128" s="16" t="s">
        <v>15</v>
      </c>
      <c r="D128" s="15">
        <f t="shared" si="5"/>
        <v>0</v>
      </c>
      <c r="E128" s="10"/>
      <c r="F128" s="10"/>
      <c r="G128" s="202"/>
      <c r="H128" s="205"/>
      <c r="I128" s="211"/>
      <c r="J128" s="214"/>
      <c r="K128" s="208"/>
      <c r="L128" s="217"/>
      <c r="M128" s="15">
        <f t="shared" si="6"/>
        <v>0</v>
      </c>
      <c r="N128" s="15" t="e">
        <f t="shared" si="7"/>
        <v>#DIV/0!</v>
      </c>
      <c r="O128" s="3" t="str">
        <f>IF(M128&lt;75,"",VLOOKUP(M128,[1]Tabelle1!$J$16:$K$56,2,FALSE))</f>
        <v/>
      </c>
    </row>
    <row r="129" spans="1:15">
      <c r="A129" s="14">
        <f>RANK(B129,$B$6:$B$208,0)</f>
        <v>1</v>
      </c>
      <c r="B129" s="15">
        <f t="shared" si="4"/>
        <v>0</v>
      </c>
      <c r="C129" s="16" t="s">
        <v>15</v>
      </c>
      <c r="D129" s="15">
        <f t="shared" si="5"/>
        <v>0</v>
      </c>
      <c r="E129" s="10"/>
      <c r="F129" s="10"/>
      <c r="G129" s="202"/>
      <c r="H129" s="205"/>
      <c r="I129" s="211"/>
      <c r="J129" s="214"/>
      <c r="K129" s="208"/>
      <c r="L129" s="217"/>
      <c r="M129" s="15">
        <f t="shared" si="6"/>
        <v>0</v>
      </c>
      <c r="N129" s="15" t="e">
        <f t="shared" si="7"/>
        <v>#DIV/0!</v>
      </c>
      <c r="O129" s="3" t="str">
        <f>IF(M129&lt;75,"",VLOOKUP(M129,[1]Tabelle1!$J$16:$K$56,2,FALSE))</f>
        <v/>
      </c>
    </row>
    <row r="130" spans="1:15">
      <c r="A130" s="8">
        <f>RANK(B130,$B$6:$B$208,0)</f>
        <v>1</v>
      </c>
      <c r="B130" s="5">
        <f t="shared" si="4"/>
        <v>0</v>
      </c>
      <c r="C130" s="9" t="s">
        <v>15</v>
      </c>
      <c r="D130" s="5">
        <f t="shared" si="5"/>
        <v>0</v>
      </c>
      <c r="E130" s="10"/>
      <c r="F130" s="10"/>
      <c r="G130" s="202"/>
      <c r="H130" s="205"/>
      <c r="I130" s="211"/>
      <c r="J130" s="214"/>
      <c r="K130" s="208"/>
      <c r="L130" s="217"/>
      <c r="M130" s="15">
        <f t="shared" si="6"/>
        <v>0</v>
      </c>
      <c r="N130" s="15" t="e">
        <f t="shared" si="7"/>
        <v>#DIV/0!</v>
      </c>
      <c r="O130" s="3" t="str">
        <f>IF(M130&lt;75,"",VLOOKUP(M130,[1]Tabelle1!$J$16:$K$56,2,FALSE))</f>
        <v/>
      </c>
    </row>
    <row r="131" spans="1:15">
      <c r="A131" s="14">
        <f>RANK(B131,$B$6:$B$208,0)</f>
        <v>1</v>
      </c>
      <c r="B131" s="15">
        <f t="shared" si="4"/>
        <v>0</v>
      </c>
      <c r="C131" s="16" t="s">
        <v>15</v>
      </c>
      <c r="D131" s="15">
        <f t="shared" si="5"/>
        <v>0</v>
      </c>
      <c r="E131" s="10"/>
      <c r="F131" s="10"/>
      <c r="G131" s="202"/>
      <c r="H131" s="205"/>
      <c r="I131" s="211"/>
      <c r="J131" s="214"/>
      <c r="K131" s="208"/>
      <c r="L131" s="217"/>
      <c r="M131" s="15">
        <f t="shared" si="6"/>
        <v>0</v>
      </c>
      <c r="N131" s="15" t="e">
        <f t="shared" si="7"/>
        <v>#DIV/0!</v>
      </c>
      <c r="O131" s="3" t="str">
        <f>IF(M131&lt;75,"",VLOOKUP(M131,[1]Tabelle1!$J$16:$K$56,2,FALSE))</f>
        <v/>
      </c>
    </row>
    <row r="132" spans="1:15">
      <c r="A132" s="14">
        <f>RANK(B132,$B$6:$B$208,0)</f>
        <v>1</v>
      </c>
      <c r="B132" s="15">
        <f t="shared" si="4"/>
        <v>0</v>
      </c>
      <c r="C132" s="16" t="s">
        <v>15</v>
      </c>
      <c r="D132" s="15">
        <f t="shared" si="5"/>
        <v>0</v>
      </c>
      <c r="E132" s="10"/>
      <c r="F132" s="10"/>
      <c r="G132" s="202"/>
      <c r="H132" s="205"/>
      <c r="I132" s="211"/>
      <c r="J132" s="214"/>
      <c r="K132" s="208"/>
      <c r="L132" s="217"/>
      <c r="M132" s="15">
        <f t="shared" si="6"/>
        <v>0</v>
      </c>
      <c r="N132" s="15" t="e">
        <f t="shared" si="7"/>
        <v>#DIV/0!</v>
      </c>
      <c r="O132" s="3" t="str">
        <f>IF(M132&lt;75,"",VLOOKUP(M132,[1]Tabelle1!$J$16:$K$56,2,FALSE))</f>
        <v/>
      </c>
    </row>
    <row r="133" spans="1:15">
      <c r="A133" s="8">
        <f>RANK(B133,$B$6:$B$208,0)</f>
        <v>1</v>
      </c>
      <c r="B133" s="5">
        <f t="shared" ref="B133:B196" si="8">SUM(G133:L133)</f>
        <v>0</v>
      </c>
      <c r="C133" s="9" t="s">
        <v>15</v>
      </c>
      <c r="D133" s="5">
        <f t="shared" ref="D133:D196" si="9">$B$6-B133</f>
        <v>0</v>
      </c>
      <c r="E133" s="10"/>
      <c r="F133" s="10"/>
      <c r="G133" s="202"/>
      <c r="H133" s="205"/>
      <c r="I133" s="211"/>
      <c r="J133" s="214"/>
      <c r="K133" s="208"/>
      <c r="L133" s="217"/>
      <c r="M133" s="15">
        <f t="shared" ref="M133:M196" si="10">IF(ISBLANK(F133),0,MAX(G133,H133,I133,J133,K133,L133))</f>
        <v>0</v>
      </c>
      <c r="N133" s="15" t="e">
        <f t="shared" ref="N133:N196" si="11">AVERAGE(G133:L133)</f>
        <v>#DIV/0!</v>
      </c>
      <c r="O133" s="3" t="str">
        <f>IF(M133&lt;75,"",VLOOKUP(M133,[1]Tabelle1!$J$16:$K$56,2,FALSE))</f>
        <v/>
      </c>
    </row>
    <row r="134" spans="1:15">
      <c r="A134" s="14">
        <f>RANK(B134,$B$6:$B$208,0)</f>
        <v>1</v>
      </c>
      <c r="B134" s="15">
        <f t="shared" si="8"/>
        <v>0</v>
      </c>
      <c r="C134" s="16" t="s">
        <v>15</v>
      </c>
      <c r="D134" s="15">
        <f t="shared" si="9"/>
        <v>0</v>
      </c>
      <c r="E134" s="10"/>
      <c r="F134" s="10"/>
      <c r="G134" s="202"/>
      <c r="H134" s="205"/>
      <c r="I134" s="211"/>
      <c r="J134" s="214"/>
      <c r="K134" s="208"/>
      <c r="L134" s="217"/>
      <c r="M134" s="15">
        <f t="shared" si="10"/>
        <v>0</v>
      </c>
      <c r="N134" s="15" t="e">
        <f t="shared" si="11"/>
        <v>#DIV/0!</v>
      </c>
      <c r="O134" s="3" t="str">
        <f>IF(M134&lt;75,"",VLOOKUP(M134,[1]Tabelle1!$J$16:$K$56,2,FALSE))</f>
        <v/>
      </c>
    </row>
    <row r="135" spans="1:15">
      <c r="A135" s="8">
        <f>RANK(B135,$B$6:$B$208,0)</f>
        <v>1</v>
      </c>
      <c r="B135" s="5">
        <f t="shared" si="8"/>
        <v>0</v>
      </c>
      <c r="C135" s="9" t="s">
        <v>15</v>
      </c>
      <c r="D135" s="5">
        <f t="shared" si="9"/>
        <v>0</v>
      </c>
      <c r="E135" s="10"/>
      <c r="F135" s="10"/>
      <c r="G135" s="202"/>
      <c r="H135" s="205"/>
      <c r="I135" s="211"/>
      <c r="J135" s="214"/>
      <c r="K135" s="208"/>
      <c r="L135" s="217"/>
      <c r="M135" s="15">
        <f t="shared" si="10"/>
        <v>0</v>
      </c>
      <c r="N135" s="15" t="e">
        <f t="shared" si="11"/>
        <v>#DIV/0!</v>
      </c>
      <c r="O135" s="3" t="str">
        <f>IF(M135&lt;75,"",VLOOKUP(M135,[1]Tabelle1!$J$16:$K$56,2,FALSE))</f>
        <v/>
      </c>
    </row>
    <row r="136" spans="1:15">
      <c r="A136" s="8">
        <f>RANK(B136,$B$6:$B$208,0)</f>
        <v>1</v>
      </c>
      <c r="B136" s="5">
        <f t="shared" si="8"/>
        <v>0</v>
      </c>
      <c r="C136" s="9" t="s">
        <v>15</v>
      </c>
      <c r="D136" s="5">
        <f t="shared" si="9"/>
        <v>0</v>
      </c>
      <c r="E136" s="10"/>
      <c r="F136" s="10"/>
      <c r="G136" s="202"/>
      <c r="H136" s="205"/>
      <c r="I136" s="211"/>
      <c r="J136" s="214"/>
      <c r="K136" s="208"/>
      <c r="L136" s="217"/>
      <c r="M136" s="15">
        <f t="shared" si="10"/>
        <v>0</v>
      </c>
      <c r="N136" s="15" t="e">
        <f t="shared" si="11"/>
        <v>#DIV/0!</v>
      </c>
      <c r="O136" s="3" t="str">
        <f>IF(M136&lt;75,"",VLOOKUP(M136,[1]Tabelle1!$J$16:$K$56,2,FALSE))</f>
        <v/>
      </c>
    </row>
    <row r="137" spans="1:15">
      <c r="A137" s="8">
        <f>RANK(B137,$B$6:$B$208,0)</f>
        <v>1</v>
      </c>
      <c r="B137" s="5">
        <f t="shared" si="8"/>
        <v>0</v>
      </c>
      <c r="C137" s="9" t="s">
        <v>15</v>
      </c>
      <c r="D137" s="5">
        <f t="shared" si="9"/>
        <v>0</v>
      </c>
      <c r="E137" s="10"/>
      <c r="F137" s="10"/>
      <c r="G137" s="202"/>
      <c r="H137" s="205"/>
      <c r="I137" s="211"/>
      <c r="J137" s="214"/>
      <c r="K137" s="208"/>
      <c r="L137" s="217"/>
      <c r="M137" s="15">
        <f t="shared" si="10"/>
        <v>0</v>
      </c>
      <c r="N137" s="15" t="e">
        <f t="shared" si="11"/>
        <v>#DIV/0!</v>
      </c>
      <c r="O137" s="3" t="str">
        <f>IF(M137&lt;75,"",VLOOKUP(M137,[1]Tabelle1!$J$16:$K$56,2,FALSE))</f>
        <v/>
      </c>
    </row>
    <row r="138" spans="1:15">
      <c r="A138" s="14">
        <f>RANK(B138,$B$6:$B$208,0)</f>
        <v>1</v>
      </c>
      <c r="B138" s="15">
        <f t="shared" si="8"/>
        <v>0</v>
      </c>
      <c r="C138" s="16" t="s">
        <v>15</v>
      </c>
      <c r="D138" s="15">
        <f t="shared" si="9"/>
        <v>0</v>
      </c>
      <c r="E138" s="10"/>
      <c r="F138" s="10"/>
      <c r="G138" s="202"/>
      <c r="H138" s="205"/>
      <c r="I138" s="211"/>
      <c r="J138" s="214"/>
      <c r="K138" s="208"/>
      <c r="L138" s="217"/>
      <c r="M138" s="15">
        <f t="shared" si="10"/>
        <v>0</v>
      </c>
      <c r="N138" s="15" t="e">
        <f t="shared" si="11"/>
        <v>#DIV/0!</v>
      </c>
      <c r="O138" s="3" t="str">
        <f>IF(M138&lt;75,"",VLOOKUP(M138,[1]Tabelle1!$J$16:$K$56,2,FALSE))</f>
        <v/>
      </c>
    </row>
    <row r="139" spans="1:15">
      <c r="A139" s="8">
        <f>RANK(B139,$B$6:$B$208,0)</f>
        <v>1</v>
      </c>
      <c r="B139" s="5">
        <f t="shared" si="8"/>
        <v>0</v>
      </c>
      <c r="C139" s="9" t="s">
        <v>15</v>
      </c>
      <c r="D139" s="5">
        <f t="shared" si="9"/>
        <v>0</v>
      </c>
      <c r="E139" s="10"/>
      <c r="F139" s="10"/>
      <c r="G139" s="202"/>
      <c r="H139" s="205"/>
      <c r="I139" s="211"/>
      <c r="J139" s="214"/>
      <c r="K139" s="208"/>
      <c r="L139" s="217"/>
      <c r="M139" s="15">
        <f t="shared" si="10"/>
        <v>0</v>
      </c>
      <c r="N139" s="15" t="e">
        <f t="shared" si="11"/>
        <v>#DIV/0!</v>
      </c>
      <c r="O139" s="3" t="str">
        <f>IF(M139&lt;75,"",VLOOKUP(M139,[1]Tabelle1!$J$16:$K$56,2,FALSE))</f>
        <v/>
      </c>
    </row>
    <row r="140" spans="1:15">
      <c r="A140" s="14">
        <f>RANK(B140,$B$6:$B$208,0)</f>
        <v>1</v>
      </c>
      <c r="B140" s="15">
        <f t="shared" si="8"/>
        <v>0</v>
      </c>
      <c r="C140" s="16" t="s">
        <v>15</v>
      </c>
      <c r="D140" s="15">
        <f t="shared" si="9"/>
        <v>0</v>
      </c>
      <c r="E140" s="10"/>
      <c r="F140" s="10"/>
      <c r="G140" s="202"/>
      <c r="H140" s="205"/>
      <c r="I140" s="211"/>
      <c r="J140" s="214"/>
      <c r="K140" s="208"/>
      <c r="L140" s="217"/>
      <c r="M140" s="15">
        <f t="shared" si="10"/>
        <v>0</v>
      </c>
      <c r="N140" s="15" t="e">
        <f t="shared" si="11"/>
        <v>#DIV/0!</v>
      </c>
      <c r="O140" s="3" t="str">
        <f>IF(M140&lt;75,"",VLOOKUP(M140,[1]Tabelle1!$J$16:$K$56,2,FALSE))</f>
        <v/>
      </c>
    </row>
    <row r="141" spans="1:15">
      <c r="A141" s="8">
        <f>RANK(B141,$B$6:$B$208,0)</f>
        <v>1</v>
      </c>
      <c r="B141" s="5">
        <f t="shared" si="8"/>
        <v>0</v>
      </c>
      <c r="C141" s="9" t="s">
        <v>15</v>
      </c>
      <c r="D141" s="5">
        <f t="shared" si="9"/>
        <v>0</v>
      </c>
      <c r="E141" s="10"/>
      <c r="F141" s="10"/>
      <c r="G141" s="202"/>
      <c r="H141" s="205"/>
      <c r="I141" s="211"/>
      <c r="J141" s="214"/>
      <c r="K141" s="208"/>
      <c r="L141" s="217"/>
      <c r="M141" s="15">
        <f t="shared" si="10"/>
        <v>0</v>
      </c>
      <c r="N141" s="15" t="e">
        <f t="shared" si="11"/>
        <v>#DIV/0!</v>
      </c>
      <c r="O141" s="3" t="str">
        <f>IF(M141&lt;75,"",VLOOKUP(M141,[1]Tabelle1!$J$16:$K$56,2,FALSE))</f>
        <v/>
      </c>
    </row>
    <row r="142" spans="1:15">
      <c r="A142" s="8">
        <f>RANK(B142,$B$6:$B$208,0)</f>
        <v>1</v>
      </c>
      <c r="B142" s="5">
        <f t="shared" si="8"/>
        <v>0</v>
      </c>
      <c r="C142" s="9"/>
      <c r="D142" s="5">
        <f t="shared" si="9"/>
        <v>0</v>
      </c>
      <c r="E142" s="10"/>
      <c r="F142" s="10"/>
      <c r="G142" s="202"/>
      <c r="H142" s="205"/>
      <c r="I142" s="211"/>
      <c r="J142" s="214"/>
      <c r="K142" s="208"/>
      <c r="L142" s="217"/>
      <c r="M142" s="15">
        <f t="shared" si="10"/>
        <v>0</v>
      </c>
      <c r="N142" s="15" t="e">
        <f t="shared" si="11"/>
        <v>#DIV/0!</v>
      </c>
      <c r="O142" s="3" t="str">
        <f>IF(M142&lt;75,"",VLOOKUP(M142,[1]Tabelle1!$J$16:$K$56,2,FALSE))</f>
        <v/>
      </c>
    </row>
    <row r="143" spans="1:15">
      <c r="A143" s="8">
        <f>RANK(B143,$B$6:$B$208,0)</f>
        <v>1</v>
      </c>
      <c r="B143" s="5">
        <f t="shared" si="8"/>
        <v>0</v>
      </c>
      <c r="C143" s="9" t="s">
        <v>15</v>
      </c>
      <c r="D143" s="5">
        <f t="shared" si="9"/>
        <v>0</v>
      </c>
      <c r="E143" s="10"/>
      <c r="F143" s="10"/>
      <c r="G143" s="202"/>
      <c r="H143" s="205"/>
      <c r="I143" s="211"/>
      <c r="J143" s="214"/>
      <c r="K143" s="208"/>
      <c r="L143" s="217"/>
      <c r="M143" s="15">
        <f t="shared" si="10"/>
        <v>0</v>
      </c>
      <c r="N143" s="15" t="e">
        <f t="shared" si="11"/>
        <v>#DIV/0!</v>
      </c>
      <c r="O143" s="3" t="str">
        <f>IF(M143&lt;75,"",VLOOKUP(M143,[1]Tabelle1!$J$16:$K$56,2,FALSE))</f>
        <v/>
      </c>
    </row>
    <row r="144" spans="1:15">
      <c r="A144" s="8">
        <f>RANK(B144,$B$6:$B$208,0)</f>
        <v>1</v>
      </c>
      <c r="B144" s="5">
        <f t="shared" si="8"/>
        <v>0</v>
      </c>
      <c r="C144" s="9" t="s">
        <v>15</v>
      </c>
      <c r="D144" s="5">
        <f t="shared" si="9"/>
        <v>0</v>
      </c>
      <c r="E144" s="10"/>
      <c r="F144" s="10"/>
      <c r="G144" s="202"/>
      <c r="H144" s="205"/>
      <c r="I144" s="211"/>
      <c r="J144" s="214"/>
      <c r="K144" s="208"/>
      <c r="L144" s="217"/>
      <c r="M144" s="15">
        <f t="shared" si="10"/>
        <v>0</v>
      </c>
      <c r="N144" s="15" t="e">
        <f t="shared" si="11"/>
        <v>#DIV/0!</v>
      </c>
      <c r="O144" s="3" t="str">
        <f>IF(M144&lt;75,"",VLOOKUP(M144,[1]Tabelle1!$J$16:$K$56,2,FALSE))</f>
        <v/>
      </c>
    </row>
    <row r="145" spans="1:15">
      <c r="A145" s="14">
        <f>RANK(B145,$B$6:$B$208,0)</f>
        <v>1</v>
      </c>
      <c r="B145" s="15">
        <f t="shared" si="8"/>
        <v>0</v>
      </c>
      <c r="C145" s="16" t="s">
        <v>15</v>
      </c>
      <c r="D145" s="15">
        <f t="shared" si="9"/>
        <v>0</v>
      </c>
      <c r="E145" s="10"/>
      <c r="F145" s="10"/>
      <c r="G145" s="202"/>
      <c r="H145" s="205"/>
      <c r="I145" s="211"/>
      <c r="J145" s="214"/>
      <c r="K145" s="208"/>
      <c r="L145" s="217"/>
      <c r="M145" s="15">
        <f t="shared" si="10"/>
        <v>0</v>
      </c>
      <c r="N145" s="15" t="e">
        <f t="shared" si="11"/>
        <v>#DIV/0!</v>
      </c>
      <c r="O145" s="3" t="str">
        <f>IF(M145&lt;75,"",VLOOKUP(M145,[1]Tabelle1!$J$16:$K$56,2,FALSE))</f>
        <v/>
      </c>
    </row>
    <row r="146" spans="1:15">
      <c r="A146" s="14">
        <f>RANK(B146,$B$6:$B$208,0)</f>
        <v>1</v>
      </c>
      <c r="B146" s="15">
        <f t="shared" si="8"/>
        <v>0</v>
      </c>
      <c r="C146" s="16" t="s">
        <v>15</v>
      </c>
      <c r="D146" s="15">
        <f t="shared" si="9"/>
        <v>0</v>
      </c>
      <c r="E146" s="10"/>
      <c r="F146" s="10"/>
      <c r="G146" s="202"/>
      <c r="H146" s="205"/>
      <c r="I146" s="211"/>
      <c r="J146" s="214"/>
      <c r="K146" s="208"/>
      <c r="L146" s="217"/>
      <c r="M146" s="15">
        <f t="shared" si="10"/>
        <v>0</v>
      </c>
      <c r="N146" s="15" t="e">
        <f t="shared" si="11"/>
        <v>#DIV/0!</v>
      </c>
      <c r="O146" s="3" t="str">
        <f>IF(M146&lt;75,"",VLOOKUP(M146,[1]Tabelle1!$J$16:$K$56,2,FALSE))</f>
        <v/>
      </c>
    </row>
    <row r="147" spans="1:15">
      <c r="A147" s="14">
        <f>RANK(B147,$B$6:$B$208,0)</f>
        <v>1</v>
      </c>
      <c r="B147" s="15">
        <f t="shared" si="8"/>
        <v>0</v>
      </c>
      <c r="C147" s="16" t="s">
        <v>15</v>
      </c>
      <c r="D147" s="15">
        <f t="shared" si="9"/>
        <v>0</v>
      </c>
      <c r="E147" s="10"/>
      <c r="F147" s="10"/>
      <c r="G147" s="202"/>
      <c r="H147" s="205"/>
      <c r="I147" s="211"/>
      <c r="J147" s="214"/>
      <c r="K147" s="208"/>
      <c r="L147" s="217"/>
      <c r="M147" s="15">
        <f t="shared" si="10"/>
        <v>0</v>
      </c>
      <c r="N147" s="15" t="e">
        <f t="shared" si="11"/>
        <v>#DIV/0!</v>
      </c>
      <c r="O147" s="3" t="str">
        <f>IF(M147&lt;75,"",VLOOKUP(M147,[1]Tabelle1!$J$16:$K$56,2,FALSE))</f>
        <v/>
      </c>
    </row>
    <row r="148" spans="1:15">
      <c r="A148" s="8">
        <f>RANK(B148,$B$6:$B$208,0)</f>
        <v>1</v>
      </c>
      <c r="B148" s="5">
        <f t="shared" si="8"/>
        <v>0</v>
      </c>
      <c r="C148" s="9" t="s">
        <v>15</v>
      </c>
      <c r="D148" s="5">
        <f t="shared" si="9"/>
        <v>0</v>
      </c>
      <c r="E148" s="10"/>
      <c r="F148" s="10"/>
      <c r="G148" s="202"/>
      <c r="H148" s="205"/>
      <c r="I148" s="211"/>
      <c r="J148" s="214"/>
      <c r="K148" s="208"/>
      <c r="L148" s="217"/>
      <c r="M148" s="15">
        <f t="shared" si="10"/>
        <v>0</v>
      </c>
      <c r="N148" s="15" t="e">
        <f t="shared" si="11"/>
        <v>#DIV/0!</v>
      </c>
      <c r="O148" s="3" t="str">
        <f>IF(M148&lt;75,"",VLOOKUP(M148,[1]Tabelle1!$J$16:$K$56,2,FALSE))</f>
        <v/>
      </c>
    </row>
    <row r="149" spans="1:15">
      <c r="A149" s="8">
        <f>RANK(B149,$B$6:$B$208,0)</f>
        <v>1</v>
      </c>
      <c r="B149" s="5">
        <f t="shared" si="8"/>
        <v>0</v>
      </c>
      <c r="C149" s="5"/>
      <c r="D149" s="5">
        <f t="shared" si="9"/>
        <v>0</v>
      </c>
      <c r="E149" s="10"/>
      <c r="F149" s="10"/>
      <c r="G149" s="202"/>
      <c r="H149" s="205"/>
      <c r="I149" s="211"/>
      <c r="J149" s="214"/>
      <c r="K149" s="208"/>
      <c r="L149" s="217"/>
      <c r="M149" s="15">
        <f t="shared" si="10"/>
        <v>0</v>
      </c>
      <c r="N149" s="15" t="e">
        <f t="shared" si="11"/>
        <v>#DIV/0!</v>
      </c>
      <c r="O149" s="3" t="str">
        <f>IF(M149&lt;75,"",VLOOKUP(M149,[1]Tabelle1!$J$16:$K$56,2,FALSE))</f>
        <v/>
      </c>
    </row>
    <row r="150" spans="1:15">
      <c r="A150" s="14">
        <f>RANK(B150,$B$6:$B$208,0)</f>
        <v>1</v>
      </c>
      <c r="B150" s="15">
        <f t="shared" si="8"/>
        <v>0</v>
      </c>
      <c r="C150" s="16" t="s">
        <v>15</v>
      </c>
      <c r="D150" s="15">
        <f t="shared" si="9"/>
        <v>0</v>
      </c>
      <c r="E150" s="10"/>
      <c r="F150" s="10"/>
      <c r="G150" s="202"/>
      <c r="H150" s="205"/>
      <c r="I150" s="211"/>
      <c r="J150" s="214"/>
      <c r="K150" s="208"/>
      <c r="L150" s="217"/>
      <c r="M150" s="15">
        <f t="shared" si="10"/>
        <v>0</v>
      </c>
      <c r="N150" s="15" t="e">
        <f t="shared" si="11"/>
        <v>#DIV/0!</v>
      </c>
      <c r="O150" s="3" t="str">
        <f>IF(M150&lt;75,"",VLOOKUP(M150,[1]Tabelle1!$J$16:$K$56,2,FALSE))</f>
        <v/>
      </c>
    </row>
    <row r="151" spans="1:15">
      <c r="A151" s="14">
        <f>RANK(B151,$B$6:$B$208,0)</f>
        <v>1</v>
      </c>
      <c r="B151" s="15">
        <f t="shared" si="8"/>
        <v>0</v>
      </c>
      <c r="C151" s="16"/>
      <c r="D151" s="15">
        <f t="shared" si="9"/>
        <v>0</v>
      </c>
      <c r="E151" s="10"/>
      <c r="F151" s="10"/>
      <c r="G151" s="202"/>
      <c r="H151" s="205"/>
      <c r="I151" s="211"/>
      <c r="J151" s="214"/>
      <c r="K151" s="208"/>
      <c r="L151" s="217"/>
      <c r="M151" s="15">
        <f t="shared" si="10"/>
        <v>0</v>
      </c>
      <c r="N151" s="15" t="e">
        <f t="shared" si="11"/>
        <v>#DIV/0!</v>
      </c>
      <c r="O151" s="3" t="str">
        <f>IF(M151&lt;75,"",VLOOKUP(M151,[1]Tabelle1!$J$16:$K$56,2,FALSE))</f>
        <v/>
      </c>
    </row>
    <row r="152" spans="1:15">
      <c r="A152" s="8">
        <f>RANK(B152,$B$6:$B$208,0)</f>
        <v>1</v>
      </c>
      <c r="B152" s="5">
        <f t="shared" si="8"/>
        <v>0</v>
      </c>
      <c r="C152" s="9" t="s">
        <v>15</v>
      </c>
      <c r="D152" s="5">
        <f t="shared" si="9"/>
        <v>0</v>
      </c>
      <c r="E152" s="10"/>
      <c r="F152" s="10"/>
      <c r="G152" s="202"/>
      <c r="H152" s="205"/>
      <c r="I152" s="211"/>
      <c r="J152" s="214"/>
      <c r="K152" s="208"/>
      <c r="L152" s="217"/>
      <c r="M152" s="15">
        <f t="shared" si="10"/>
        <v>0</v>
      </c>
      <c r="N152" s="15" t="e">
        <f t="shared" si="11"/>
        <v>#DIV/0!</v>
      </c>
      <c r="O152" s="3" t="str">
        <f>IF(M152&lt;75,"",VLOOKUP(M152,[1]Tabelle1!$J$16:$K$56,2,FALSE))</f>
        <v/>
      </c>
    </row>
    <row r="153" spans="1:15">
      <c r="A153" s="14">
        <f>RANK(B153,$B$6:$B$208,0)</f>
        <v>1</v>
      </c>
      <c r="B153" s="15">
        <f t="shared" si="8"/>
        <v>0</v>
      </c>
      <c r="C153" s="16" t="s">
        <v>15</v>
      </c>
      <c r="D153" s="15">
        <f t="shared" si="9"/>
        <v>0</v>
      </c>
      <c r="E153" s="10"/>
      <c r="F153" s="10"/>
      <c r="G153" s="202"/>
      <c r="H153" s="205"/>
      <c r="I153" s="211"/>
      <c r="J153" s="214"/>
      <c r="K153" s="208"/>
      <c r="L153" s="217"/>
      <c r="M153" s="15">
        <f t="shared" si="10"/>
        <v>0</v>
      </c>
      <c r="N153" s="15" t="e">
        <f t="shared" si="11"/>
        <v>#DIV/0!</v>
      </c>
      <c r="O153" s="3" t="str">
        <f>IF(M153&lt;75,"",VLOOKUP(M153,[1]Tabelle1!$J$16:$K$56,2,FALSE))</f>
        <v/>
      </c>
    </row>
    <row r="154" spans="1:15">
      <c r="A154" s="14">
        <f>RANK(B154,$B$6:$B$208,0)</f>
        <v>1</v>
      </c>
      <c r="B154" s="15">
        <f t="shared" si="8"/>
        <v>0</v>
      </c>
      <c r="C154" s="16"/>
      <c r="D154" s="15">
        <f t="shared" si="9"/>
        <v>0</v>
      </c>
      <c r="E154" s="10"/>
      <c r="F154" s="10"/>
      <c r="G154" s="202"/>
      <c r="H154" s="205"/>
      <c r="I154" s="211"/>
      <c r="J154" s="214"/>
      <c r="K154" s="208"/>
      <c r="L154" s="217"/>
      <c r="M154" s="15">
        <f t="shared" si="10"/>
        <v>0</v>
      </c>
      <c r="N154" s="15" t="e">
        <f t="shared" si="11"/>
        <v>#DIV/0!</v>
      </c>
      <c r="O154" s="3" t="str">
        <f>IF(M154&lt;75,"",VLOOKUP(M154,[1]Tabelle1!$J$16:$K$56,2,FALSE))</f>
        <v/>
      </c>
    </row>
    <row r="155" spans="1:15">
      <c r="A155" s="14">
        <f>RANK(B155,$B$6:$B$208,0)</f>
        <v>1</v>
      </c>
      <c r="B155" s="15">
        <f t="shared" si="8"/>
        <v>0</v>
      </c>
      <c r="C155" s="16" t="s">
        <v>15</v>
      </c>
      <c r="D155" s="15">
        <f t="shared" si="9"/>
        <v>0</v>
      </c>
      <c r="E155" s="10"/>
      <c r="F155" s="10"/>
      <c r="G155" s="202"/>
      <c r="H155" s="205"/>
      <c r="I155" s="211"/>
      <c r="J155" s="214"/>
      <c r="K155" s="208"/>
      <c r="L155" s="217"/>
      <c r="M155" s="15">
        <f t="shared" si="10"/>
        <v>0</v>
      </c>
      <c r="N155" s="15" t="e">
        <f t="shared" si="11"/>
        <v>#DIV/0!</v>
      </c>
      <c r="O155" s="3" t="str">
        <f>IF(M155&lt;75,"",VLOOKUP(M155,[1]Tabelle1!$J$16:$K$56,2,FALSE))</f>
        <v/>
      </c>
    </row>
    <row r="156" spans="1:15">
      <c r="A156" s="14">
        <f>RANK(B156,$B$6:$B$208,0)</f>
        <v>1</v>
      </c>
      <c r="B156" s="15">
        <f t="shared" si="8"/>
        <v>0</v>
      </c>
      <c r="C156" s="16" t="s">
        <v>15</v>
      </c>
      <c r="D156" s="15">
        <f t="shared" si="9"/>
        <v>0</v>
      </c>
      <c r="E156" s="10"/>
      <c r="F156" s="10"/>
      <c r="G156" s="202"/>
      <c r="H156" s="205"/>
      <c r="I156" s="211"/>
      <c r="J156" s="214"/>
      <c r="K156" s="208"/>
      <c r="L156" s="217"/>
      <c r="M156" s="15">
        <f t="shared" si="10"/>
        <v>0</v>
      </c>
      <c r="N156" s="15" t="e">
        <f t="shared" si="11"/>
        <v>#DIV/0!</v>
      </c>
      <c r="O156" s="3" t="str">
        <f>IF(M156&lt;75,"",VLOOKUP(M156,[1]Tabelle1!$J$16:$K$56,2,FALSE))</f>
        <v/>
      </c>
    </row>
    <row r="157" spans="1:15">
      <c r="A157" s="8">
        <f>RANK(B157,$B$6:$B$208,0)</f>
        <v>1</v>
      </c>
      <c r="B157" s="5">
        <f t="shared" si="8"/>
        <v>0</v>
      </c>
      <c r="C157" s="9" t="s">
        <v>15</v>
      </c>
      <c r="D157" s="5">
        <f t="shared" si="9"/>
        <v>0</v>
      </c>
      <c r="E157" s="10"/>
      <c r="F157" s="10"/>
      <c r="G157" s="202"/>
      <c r="H157" s="205"/>
      <c r="I157" s="211"/>
      <c r="J157" s="214"/>
      <c r="K157" s="208"/>
      <c r="L157" s="217"/>
      <c r="M157" s="15">
        <f t="shared" si="10"/>
        <v>0</v>
      </c>
      <c r="N157" s="15" t="e">
        <f t="shared" si="11"/>
        <v>#DIV/0!</v>
      </c>
      <c r="O157" s="3" t="str">
        <f>IF(M157&lt;75,"",VLOOKUP(M157,[1]Tabelle1!$J$16:$K$56,2,FALSE))</f>
        <v/>
      </c>
    </row>
    <row r="158" spans="1:15">
      <c r="A158" s="14">
        <f>RANK(B158,$B$6:$B$208,0)</f>
        <v>1</v>
      </c>
      <c r="B158" s="15">
        <f t="shared" si="8"/>
        <v>0</v>
      </c>
      <c r="C158" s="16" t="s">
        <v>15</v>
      </c>
      <c r="D158" s="15">
        <f t="shared" si="9"/>
        <v>0</v>
      </c>
      <c r="E158" s="10"/>
      <c r="F158" s="10"/>
      <c r="G158" s="202"/>
      <c r="H158" s="205"/>
      <c r="I158" s="211"/>
      <c r="J158" s="214"/>
      <c r="K158" s="208"/>
      <c r="L158" s="217"/>
      <c r="M158" s="15">
        <f t="shared" si="10"/>
        <v>0</v>
      </c>
      <c r="N158" s="15" t="e">
        <f t="shared" si="11"/>
        <v>#DIV/0!</v>
      </c>
      <c r="O158" s="3" t="str">
        <f>IF(M158&lt;75,"",VLOOKUP(M158,[1]Tabelle1!$J$16:$K$56,2,FALSE))</f>
        <v/>
      </c>
    </row>
    <row r="159" spans="1:15">
      <c r="A159" s="14">
        <f>RANK(B159,$B$6:$B$208,0)</f>
        <v>1</v>
      </c>
      <c r="B159" s="15">
        <f t="shared" si="8"/>
        <v>0</v>
      </c>
      <c r="C159" s="16" t="s">
        <v>15</v>
      </c>
      <c r="D159" s="15">
        <f t="shared" si="9"/>
        <v>0</v>
      </c>
      <c r="E159" s="10"/>
      <c r="F159" s="10"/>
      <c r="G159" s="202"/>
      <c r="H159" s="205"/>
      <c r="I159" s="211"/>
      <c r="J159" s="214"/>
      <c r="K159" s="208"/>
      <c r="L159" s="217"/>
      <c r="M159" s="15">
        <f t="shared" si="10"/>
        <v>0</v>
      </c>
      <c r="N159" s="15" t="e">
        <f t="shared" si="11"/>
        <v>#DIV/0!</v>
      </c>
      <c r="O159" s="3" t="str">
        <f>IF(M159&lt;75,"",VLOOKUP(M159,[1]Tabelle1!$J$16:$K$56,2,FALSE))</f>
        <v/>
      </c>
    </row>
    <row r="160" spans="1:15">
      <c r="A160" s="14">
        <f>RANK(B160,$B$6:$B$208,0)</f>
        <v>1</v>
      </c>
      <c r="B160" s="15">
        <f t="shared" si="8"/>
        <v>0</v>
      </c>
      <c r="C160" s="16" t="s">
        <v>15</v>
      </c>
      <c r="D160" s="15">
        <f t="shared" si="9"/>
        <v>0</v>
      </c>
      <c r="E160" s="10"/>
      <c r="F160" s="10"/>
      <c r="G160" s="202"/>
      <c r="H160" s="205"/>
      <c r="I160" s="211"/>
      <c r="J160" s="214"/>
      <c r="K160" s="208"/>
      <c r="L160" s="217"/>
      <c r="M160" s="15">
        <f t="shared" si="10"/>
        <v>0</v>
      </c>
      <c r="N160" s="15" t="e">
        <f t="shared" si="11"/>
        <v>#DIV/0!</v>
      </c>
      <c r="O160" s="3" t="str">
        <f>IF(M160&lt;75,"",VLOOKUP(M160,[1]Tabelle1!$J$16:$K$56,2,FALSE))</f>
        <v/>
      </c>
    </row>
    <row r="161" spans="1:15">
      <c r="A161" s="14">
        <f>RANK(B161,$B$6:$B$208,0)</f>
        <v>1</v>
      </c>
      <c r="B161" s="15">
        <f t="shared" si="8"/>
        <v>0</v>
      </c>
      <c r="C161" s="16" t="s">
        <v>15</v>
      </c>
      <c r="D161" s="15">
        <f t="shared" si="9"/>
        <v>0</v>
      </c>
      <c r="E161" s="10"/>
      <c r="F161" s="10"/>
      <c r="G161" s="202"/>
      <c r="H161" s="205"/>
      <c r="I161" s="211"/>
      <c r="J161" s="214"/>
      <c r="K161" s="208"/>
      <c r="L161" s="217"/>
      <c r="M161" s="15">
        <f t="shared" si="10"/>
        <v>0</v>
      </c>
      <c r="N161" s="15" t="e">
        <f t="shared" si="11"/>
        <v>#DIV/0!</v>
      </c>
      <c r="O161" s="3" t="str">
        <f>IF(M161&lt;75,"",VLOOKUP(M161,[1]Tabelle1!$J$16:$K$56,2,FALSE))</f>
        <v/>
      </c>
    </row>
    <row r="162" spans="1:15">
      <c r="A162" s="8">
        <f>RANK(B162,$B$6:$B$208,0)</f>
        <v>1</v>
      </c>
      <c r="B162" s="5">
        <f t="shared" si="8"/>
        <v>0</v>
      </c>
      <c r="C162" s="9" t="s">
        <v>15</v>
      </c>
      <c r="D162" s="5">
        <f t="shared" si="9"/>
        <v>0</v>
      </c>
      <c r="E162" s="10"/>
      <c r="F162" s="10"/>
      <c r="G162" s="202"/>
      <c r="H162" s="205"/>
      <c r="I162" s="211"/>
      <c r="J162" s="214"/>
      <c r="K162" s="208"/>
      <c r="L162" s="217"/>
      <c r="M162" s="15">
        <f t="shared" si="10"/>
        <v>0</v>
      </c>
      <c r="N162" s="15" t="e">
        <f t="shared" si="11"/>
        <v>#DIV/0!</v>
      </c>
      <c r="O162" s="3" t="str">
        <f>IF(M162&lt;75,"",VLOOKUP(M162,[1]Tabelle1!$J$16:$K$56,2,FALSE))</f>
        <v/>
      </c>
    </row>
    <row r="163" spans="1:15">
      <c r="A163" s="8">
        <f>RANK(B163,$B$6:$B$208,0)</f>
        <v>1</v>
      </c>
      <c r="B163" s="5">
        <f t="shared" si="8"/>
        <v>0</v>
      </c>
      <c r="C163" s="9" t="s">
        <v>15</v>
      </c>
      <c r="D163" s="5">
        <f t="shared" si="9"/>
        <v>0</v>
      </c>
      <c r="E163" s="10"/>
      <c r="F163" s="10"/>
      <c r="G163" s="202"/>
      <c r="H163" s="205"/>
      <c r="I163" s="211"/>
      <c r="J163" s="214"/>
      <c r="K163" s="208"/>
      <c r="L163" s="217"/>
      <c r="M163" s="15">
        <f t="shared" si="10"/>
        <v>0</v>
      </c>
      <c r="N163" s="15" t="e">
        <f t="shared" si="11"/>
        <v>#DIV/0!</v>
      </c>
      <c r="O163" s="3" t="str">
        <f>IF(M163&lt;75,"",VLOOKUP(M163,[1]Tabelle1!$J$16:$K$56,2,FALSE))</f>
        <v/>
      </c>
    </row>
    <row r="164" spans="1:15">
      <c r="A164" s="8">
        <f>RANK(B164,$B$6:$B$208,0)</f>
        <v>1</v>
      </c>
      <c r="B164" s="5">
        <f t="shared" si="8"/>
        <v>0</v>
      </c>
      <c r="C164" s="9" t="s">
        <v>15</v>
      </c>
      <c r="D164" s="5">
        <f t="shared" si="9"/>
        <v>0</v>
      </c>
      <c r="E164" s="10"/>
      <c r="F164" s="10"/>
      <c r="G164" s="202"/>
      <c r="H164" s="205"/>
      <c r="I164" s="211"/>
      <c r="J164" s="214"/>
      <c r="K164" s="208"/>
      <c r="L164" s="217"/>
      <c r="M164" s="15">
        <f t="shared" si="10"/>
        <v>0</v>
      </c>
      <c r="N164" s="15" t="e">
        <f t="shared" si="11"/>
        <v>#DIV/0!</v>
      </c>
      <c r="O164" s="3" t="str">
        <f>IF(M164&lt;75,"",VLOOKUP(M164,[1]Tabelle1!$J$16:$K$56,2,FALSE))</f>
        <v/>
      </c>
    </row>
    <row r="165" spans="1:15">
      <c r="A165" s="14">
        <f>RANK(B165,$B$6:$B$208,0)</f>
        <v>1</v>
      </c>
      <c r="B165" s="15">
        <f t="shared" si="8"/>
        <v>0</v>
      </c>
      <c r="C165" s="16" t="s">
        <v>15</v>
      </c>
      <c r="D165" s="15">
        <f t="shared" si="9"/>
        <v>0</v>
      </c>
      <c r="E165" s="10"/>
      <c r="F165" s="10"/>
      <c r="G165" s="202"/>
      <c r="H165" s="205"/>
      <c r="I165" s="211"/>
      <c r="J165" s="214"/>
      <c r="K165" s="208"/>
      <c r="L165" s="217"/>
      <c r="M165" s="15">
        <f t="shared" si="10"/>
        <v>0</v>
      </c>
      <c r="N165" s="15" t="e">
        <f t="shared" si="11"/>
        <v>#DIV/0!</v>
      </c>
      <c r="O165" s="3" t="str">
        <f>IF(M165&lt;75,"",VLOOKUP(M165,[1]Tabelle1!$J$16:$K$56,2,FALSE))</f>
        <v/>
      </c>
    </row>
    <row r="166" spans="1:15">
      <c r="A166" s="14">
        <f>RANK(B166,$B$6:$B$208,0)</f>
        <v>1</v>
      </c>
      <c r="B166" s="15">
        <f t="shared" si="8"/>
        <v>0</v>
      </c>
      <c r="C166" s="16" t="s">
        <v>15</v>
      </c>
      <c r="D166" s="15">
        <f t="shared" si="9"/>
        <v>0</v>
      </c>
      <c r="E166" s="10"/>
      <c r="F166" s="10"/>
      <c r="G166" s="202"/>
      <c r="H166" s="205"/>
      <c r="I166" s="211"/>
      <c r="J166" s="214"/>
      <c r="K166" s="208"/>
      <c r="L166" s="217"/>
      <c r="M166" s="15">
        <f t="shared" si="10"/>
        <v>0</v>
      </c>
      <c r="N166" s="15" t="e">
        <f t="shared" si="11"/>
        <v>#DIV/0!</v>
      </c>
      <c r="O166" s="3" t="str">
        <f>IF(M166&lt;75,"",VLOOKUP(M166,[1]Tabelle1!$J$16:$K$56,2,FALSE))</f>
        <v/>
      </c>
    </row>
    <row r="167" spans="1:15">
      <c r="A167" s="8">
        <f>RANK(B167,$B$6:$B$208,0)</f>
        <v>1</v>
      </c>
      <c r="B167" s="5">
        <f t="shared" si="8"/>
        <v>0</v>
      </c>
      <c r="C167" s="9" t="s">
        <v>15</v>
      </c>
      <c r="D167" s="5">
        <f t="shared" si="9"/>
        <v>0</v>
      </c>
      <c r="E167" s="10"/>
      <c r="F167" s="10"/>
      <c r="G167" s="202"/>
      <c r="H167" s="205"/>
      <c r="I167" s="211"/>
      <c r="J167" s="214"/>
      <c r="K167" s="208"/>
      <c r="L167" s="217"/>
      <c r="M167" s="19">
        <f t="shared" si="10"/>
        <v>0</v>
      </c>
      <c r="N167" s="15" t="e">
        <f t="shared" si="11"/>
        <v>#DIV/0!</v>
      </c>
      <c r="O167" s="17" t="str">
        <f>IF(M167&lt;75,"",VLOOKUP(M167,[1]Tabelle1!$J$16:$K$56,2,FALSE))</f>
        <v/>
      </c>
    </row>
    <row r="168" spans="1:15">
      <c r="A168" s="14">
        <f>RANK(B168,$B$6:$B$208,0)</f>
        <v>1</v>
      </c>
      <c r="B168" s="15">
        <f t="shared" si="8"/>
        <v>0</v>
      </c>
      <c r="C168" s="16" t="s">
        <v>15</v>
      </c>
      <c r="D168" s="15">
        <f t="shared" si="9"/>
        <v>0</v>
      </c>
      <c r="E168" s="10"/>
      <c r="F168" s="10"/>
      <c r="G168" s="202"/>
      <c r="H168" s="205"/>
      <c r="I168" s="211"/>
      <c r="J168" s="214"/>
      <c r="K168" s="208"/>
      <c r="L168" s="217"/>
      <c r="M168" s="15">
        <f t="shared" si="10"/>
        <v>0</v>
      </c>
      <c r="N168" s="15" t="e">
        <f t="shared" si="11"/>
        <v>#DIV/0!</v>
      </c>
      <c r="O168" s="3" t="str">
        <f>IF(M168&lt;75,"",VLOOKUP(M168,[1]Tabelle1!$J$16:$K$56,2,FALSE))</f>
        <v/>
      </c>
    </row>
    <row r="169" spans="1:15">
      <c r="A169" s="8">
        <f>RANK(B169,$B$6:$B$208,0)</f>
        <v>1</v>
      </c>
      <c r="B169" s="5">
        <f t="shared" si="8"/>
        <v>0</v>
      </c>
      <c r="C169" s="9" t="s">
        <v>15</v>
      </c>
      <c r="D169" s="5">
        <f t="shared" si="9"/>
        <v>0</v>
      </c>
      <c r="E169" s="10"/>
      <c r="F169" s="10"/>
      <c r="G169" s="202"/>
      <c r="H169" s="205"/>
      <c r="I169" s="211"/>
      <c r="J169" s="214"/>
      <c r="K169" s="208"/>
      <c r="L169" s="217"/>
      <c r="M169" s="15">
        <f t="shared" si="10"/>
        <v>0</v>
      </c>
      <c r="N169" s="15" t="e">
        <f t="shared" si="11"/>
        <v>#DIV/0!</v>
      </c>
      <c r="O169" s="3" t="str">
        <f>IF(M169&lt;75,"",VLOOKUP(M169,[1]Tabelle1!$J$16:$K$56,2,FALSE))</f>
        <v/>
      </c>
    </row>
    <row r="170" spans="1:15">
      <c r="A170" s="14">
        <f>RANK(B170,$B$6:$B$208,0)</f>
        <v>1</v>
      </c>
      <c r="B170" s="15">
        <f t="shared" si="8"/>
        <v>0</v>
      </c>
      <c r="C170" s="16" t="s">
        <v>15</v>
      </c>
      <c r="D170" s="15">
        <f t="shared" si="9"/>
        <v>0</v>
      </c>
      <c r="E170" s="10"/>
      <c r="F170" s="10"/>
      <c r="G170" s="202"/>
      <c r="H170" s="205"/>
      <c r="I170" s="211"/>
      <c r="J170" s="214"/>
      <c r="K170" s="208"/>
      <c r="L170" s="217"/>
      <c r="M170" s="15">
        <f t="shared" si="10"/>
        <v>0</v>
      </c>
      <c r="N170" s="15" t="e">
        <f t="shared" si="11"/>
        <v>#DIV/0!</v>
      </c>
      <c r="O170" s="3" t="str">
        <f>IF(M170&lt;75,"",VLOOKUP(M170,[1]Tabelle1!$J$16:$K$56,2,FALSE))</f>
        <v/>
      </c>
    </row>
    <row r="171" spans="1:15">
      <c r="A171" s="14">
        <f>RANK(B171,$B$6:$B$208,0)</f>
        <v>1</v>
      </c>
      <c r="B171" s="15">
        <f t="shared" si="8"/>
        <v>0</v>
      </c>
      <c r="C171" s="16"/>
      <c r="D171" s="15">
        <f t="shared" si="9"/>
        <v>0</v>
      </c>
      <c r="E171" s="10"/>
      <c r="F171" s="10"/>
      <c r="G171" s="202"/>
      <c r="H171" s="205"/>
      <c r="I171" s="211"/>
      <c r="J171" s="214"/>
      <c r="K171" s="208"/>
      <c r="L171" s="217"/>
      <c r="M171" s="15">
        <f t="shared" si="10"/>
        <v>0</v>
      </c>
      <c r="N171" s="15" t="e">
        <f t="shared" si="11"/>
        <v>#DIV/0!</v>
      </c>
      <c r="O171" s="3" t="str">
        <f>IF(M171&lt;75,"",VLOOKUP(M171,[1]Tabelle1!$J$16:$K$56,2,FALSE))</f>
        <v/>
      </c>
    </row>
    <row r="172" spans="1:15">
      <c r="A172" s="14">
        <f>RANK(B172,$B$6:$B$208,0)</f>
        <v>1</v>
      </c>
      <c r="B172" s="15">
        <f t="shared" si="8"/>
        <v>0</v>
      </c>
      <c r="C172" s="16" t="s">
        <v>15</v>
      </c>
      <c r="D172" s="15">
        <f t="shared" si="9"/>
        <v>0</v>
      </c>
      <c r="E172" s="10"/>
      <c r="F172" s="10"/>
      <c r="G172" s="202"/>
      <c r="H172" s="205"/>
      <c r="I172" s="211"/>
      <c r="J172" s="214"/>
      <c r="K172" s="208"/>
      <c r="L172" s="217"/>
      <c r="M172" s="15">
        <f t="shared" si="10"/>
        <v>0</v>
      </c>
      <c r="N172" s="15" t="e">
        <f t="shared" si="11"/>
        <v>#DIV/0!</v>
      </c>
      <c r="O172" s="3" t="str">
        <f>IF(M172&lt;75,"",VLOOKUP(M172,[1]Tabelle1!$J$16:$K$56,2,FALSE))</f>
        <v/>
      </c>
    </row>
    <row r="173" spans="1:15">
      <c r="A173" s="8">
        <f>RANK(B173,$B$6:$B$208,0)</f>
        <v>1</v>
      </c>
      <c r="B173" s="5">
        <f t="shared" si="8"/>
        <v>0</v>
      </c>
      <c r="C173" s="9" t="s">
        <v>15</v>
      </c>
      <c r="D173" s="5">
        <f t="shared" si="9"/>
        <v>0</v>
      </c>
      <c r="E173" s="10"/>
      <c r="F173" s="10"/>
      <c r="G173" s="202"/>
      <c r="H173" s="205"/>
      <c r="I173" s="211"/>
      <c r="J173" s="214"/>
      <c r="K173" s="208"/>
      <c r="L173" s="217"/>
      <c r="M173" s="15">
        <f t="shared" si="10"/>
        <v>0</v>
      </c>
      <c r="N173" s="15" t="e">
        <f t="shared" si="11"/>
        <v>#DIV/0!</v>
      </c>
      <c r="O173" s="3" t="str">
        <f>IF(M173&lt;75,"",VLOOKUP(M173,[1]Tabelle1!$J$16:$K$56,2,FALSE))</f>
        <v/>
      </c>
    </row>
    <row r="174" spans="1:15">
      <c r="A174" s="8">
        <f>RANK(B174,$B$6:$B$208,0)</f>
        <v>1</v>
      </c>
      <c r="B174" s="5">
        <f t="shared" si="8"/>
        <v>0</v>
      </c>
      <c r="C174" s="9" t="s">
        <v>15</v>
      </c>
      <c r="D174" s="5">
        <f t="shared" si="9"/>
        <v>0</v>
      </c>
      <c r="E174" s="10"/>
      <c r="F174" s="10"/>
      <c r="G174" s="202"/>
      <c r="H174" s="205"/>
      <c r="I174" s="211"/>
      <c r="J174" s="214"/>
      <c r="K174" s="208"/>
      <c r="L174" s="217"/>
      <c r="M174" s="15">
        <f t="shared" si="10"/>
        <v>0</v>
      </c>
      <c r="N174" s="15" t="e">
        <f t="shared" si="11"/>
        <v>#DIV/0!</v>
      </c>
      <c r="O174" s="3" t="str">
        <f>IF(M174&lt;75,"",VLOOKUP(M174,[1]Tabelle1!$J$16:$K$56,2,FALSE))</f>
        <v/>
      </c>
    </row>
    <row r="175" spans="1:15">
      <c r="A175" s="8">
        <f>RANK(B175,$B$6:$B$208,0)</f>
        <v>1</v>
      </c>
      <c r="B175" s="5">
        <f t="shared" si="8"/>
        <v>0</v>
      </c>
      <c r="C175" s="9" t="s">
        <v>15</v>
      </c>
      <c r="D175" s="5">
        <f t="shared" si="9"/>
        <v>0</v>
      </c>
      <c r="E175" s="10"/>
      <c r="F175" s="10"/>
      <c r="G175" s="202"/>
      <c r="H175" s="205"/>
      <c r="I175" s="211"/>
      <c r="J175" s="214"/>
      <c r="K175" s="208"/>
      <c r="L175" s="217"/>
      <c r="M175" s="15">
        <f t="shared" si="10"/>
        <v>0</v>
      </c>
      <c r="N175" s="15" t="e">
        <f t="shared" si="11"/>
        <v>#DIV/0!</v>
      </c>
      <c r="O175" s="3" t="str">
        <f>IF(M175&lt;75,"",VLOOKUP(M175,[1]Tabelle1!$J$16:$K$56,2,FALSE))</f>
        <v/>
      </c>
    </row>
    <row r="176" spans="1:15">
      <c r="A176" s="8">
        <f>RANK(B176,$B$6:$B$208,0)</f>
        <v>1</v>
      </c>
      <c r="B176" s="5">
        <f t="shared" si="8"/>
        <v>0</v>
      </c>
      <c r="C176" s="9" t="s">
        <v>15</v>
      </c>
      <c r="D176" s="5">
        <f t="shared" si="9"/>
        <v>0</v>
      </c>
      <c r="E176" s="10"/>
      <c r="F176" s="10"/>
      <c r="G176" s="202"/>
      <c r="H176" s="205"/>
      <c r="I176" s="211"/>
      <c r="J176" s="214"/>
      <c r="K176" s="208"/>
      <c r="L176" s="217"/>
      <c r="M176" s="15">
        <f t="shared" si="10"/>
        <v>0</v>
      </c>
      <c r="N176" s="15" t="e">
        <f t="shared" si="11"/>
        <v>#DIV/0!</v>
      </c>
      <c r="O176" s="3" t="str">
        <f>IF(M176&lt;75,"",VLOOKUP(M176,[1]Tabelle1!$J$16:$K$56,2,FALSE))</f>
        <v/>
      </c>
    </row>
    <row r="177" spans="1:15">
      <c r="A177" s="8">
        <f>RANK(B177,$B$6:$B$208,0)</f>
        <v>1</v>
      </c>
      <c r="B177" s="5">
        <f t="shared" si="8"/>
        <v>0</v>
      </c>
      <c r="C177" s="9" t="s">
        <v>15</v>
      </c>
      <c r="D177" s="5">
        <f t="shared" si="9"/>
        <v>0</v>
      </c>
      <c r="E177" s="10"/>
      <c r="F177" s="10"/>
      <c r="G177" s="202"/>
      <c r="H177" s="205"/>
      <c r="I177" s="211"/>
      <c r="J177" s="214"/>
      <c r="K177" s="208"/>
      <c r="L177" s="217"/>
      <c r="M177" s="15">
        <f t="shared" si="10"/>
        <v>0</v>
      </c>
      <c r="N177" s="15" t="e">
        <f t="shared" si="11"/>
        <v>#DIV/0!</v>
      </c>
      <c r="O177" s="3" t="str">
        <f>IF(M177&lt;75,"",VLOOKUP(M177,[1]Tabelle1!$J$16:$K$56,2,FALSE))</f>
        <v/>
      </c>
    </row>
    <row r="178" spans="1:15">
      <c r="A178" s="8">
        <f>RANK(B178,$B$6:$B$208,0)</f>
        <v>1</v>
      </c>
      <c r="B178" s="5">
        <f t="shared" si="8"/>
        <v>0</v>
      </c>
      <c r="C178" s="9" t="s">
        <v>15</v>
      </c>
      <c r="D178" s="5">
        <f t="shared" si="9"/>
        <v>0</v>
      </c>
      <c r="E178" s="10"/>
      <c r="F178" s="10"/>
      <c r="G178" s="202"/>
      <c r="H178" s="205"/>
      <c r="I178" s="211"/>
      <c r="J178" s="214"/>
      <c r="K178" s="208"/>
      <c r="L178" s="217"/>
      <c r="M178" s="15">
        <f t="shared" si="10"/>
        <v>0</v>
      </c>
      <c r="N178" s="15" t="e">
        <f t="shared" si="11"/>
        <v>#DIV/0!</v>
      </c>
      <c r="O178" s="3" t="str">
        <f>IF(M178&lt;75,"",VLOOKUP(M178,[1]Tabelle1!$J$16:$K$56,2,FALSE))</f>
        <v/>
      </c>
    </row>
    <row r="179" spans="1:15">
      <c r="A179" s="8">
        <f>RANK(B179,$B$6:$B$208,0)</f>
        <v>1</v>
      </c>
      <c r="B179" s="5">
        <f t="shared" si="8"/>
        <v>0</v>
      </c>
      <c r="C179" s="9" t="s">
        <v>15</v>
      </c>
      <c r="D179" s="5">
        <f t="shared" si="9"/>
        <v>0</v>
      </c>
      <c r="E179" s="10"/>
      <c r="F179" s="10"/>
      <c r="G179" s="202"/>
      <c r="H179" s="205"/>
      <c r="I179" s="211"/>
      <c r="J179" s="214"/>
      <c r="K179" s="208"/>
      <c r="L179" s="217"/>
      <c r="M179" s="15">
        <f t="shared" si="10"/>
        <v>0</v>
      </c>
      <c r="N179" s="15" t="e">
        <f t="shared" si="11"/>
        <v>#DIV/0!</v>
      </c>
      <c r="O179" s="3" t="str">
        <f>IF(M179&lt;75,"",VLOOKUP(M179,[1]Tabelle1!$J$16:$K$56,2,FALSE))</f>
        <v/>
      </c>
    </row>
    <row r="180" spans="1:15">
      <c r="A180" s="8">
        <f>RANK(B180,$B$6:$B$208,0)</f>
        <v>1</v>
      </c>
      <c r="B180" s="5">
        <f t="shared" si="8"/>
        <v>0</v>
      </c>
      <c r="C180" s="9"/>
      <c r="D180" s="5">
        <f t="shared" si="9"/>
        <v>0</v>
      </c>
      <c r="E180" s="10"/>
      <c r="F180" s="10"/>
      <c r="G180" s="202"/>
      <c r="H180" s="205"/>
      <c r="I180" s="211"/>
      <c r="J180" s="214"/>
      <c r="K180" s="208"/>
      <c r="L180" s="217"/>
      <c r="M180" s="15">
        <f t="shared" si="10"/>
        <v>0</v>
      </c>
      <c r="N180" s="15" t="e">
        <f t="shared" si="11"/>
        <v>#DIV/0!</v>
      </c>
      <c r="O180" s="3" t="str">
        <f>IF(M180&lt;75,"",VLOOKUP(M180,[1]Tabelle1!$J$16:$K$56,2,FALSE))</f>
        <v/>
      </c>
    </row>
    <row r="181" spans="1:15">
      <c r="A181" s="8">
        <f>RANK(B181,$B$6:$B$208,0)</f>
        <v>1</v>
      </c>
      <c r="B181" s="5">
        <f t="shared" si="8"/>
        <v>0</v>
      </c>
      <c r="C181" s="9" t="s">
        <v>15</v>
      </c>
      <c r="D181" s="5">
        <f t="shared" si="9"/>
        <v>0</v>
      </c>
      <c r="E181" s="10"/>
      <c r="F181" s="10"/>
      <c r="G181" s="202"/>
      <c r="H181" s="205"/>
      <c r="I181" s="211"/>
      <c r="J181" s="214"/>
      <c r="K181" s="208"/>
      <c r="L181" s="217"/>
      <c r="M181" s="15">
        <f t="shared" si="10"/>
        <v>0</v>
      </c>
      <c r="N181" s="15" t="e">
        <f t="shared" si="11"/>
        <v>#DIV/0!</v>
      </c>
      <c r="O181" s="3" t="str">
        <f>IF(M181&lt;75,"",VLOOKUP(M181,[1]Tabelle1!$J$16:$K$56,2,FALSE))</f>
        <v/>
      </c>
    </row>
    <row r="182" spans="1:15">
      <c r="A182" s="8">
        <f>RANK(B182,$B$6:$B$208,0)</f>
        <v>1</v>
      </c>
      <c r="B182" s="5">
        <f t="shared" si="8"/>
        <v>0</v>
      </c>
      <c r="C182" s="9"/>
      <c r="D182" s="5">
        <f t="shared" si="9"/>
        <v>0</v>
      </c>
      <c r="E182" s="10"/>
      <c r="F182" s="10"/>
      <c r="G182" s="202"/>
      <c r="H182" s="205"/>
      <c r="I182" s="211"/>
      <c r="J182" s="214"/>
      <c r="K182" s="208"/>
      <c r="L182" s="217"/>
      <c r="M182" s="15">
        <f t="shared" si="10"/>
        <v>0</v>
      </c>
      <c r="N182" s="15" t="e">
        <f t="shared" si="11"/>
        <v>#DIV/0!</v>
      </c>
      <c r="O182" s="3" t="str">
        <f>IF(M182&lt;75,"",VLOOKUP(M182,[1]Tabelle1!$J$16:$K$56,2,FALSE))</f>
        <v/>
      </c>
    </row>
    <row r="183" spans="1:15">
      <c r="A183" s="8">
        <f>RANK(B183,$B$6:$B$208,0)</f>
        <v>1</v>
      </c>
      <c r="B183" s="5">
        <f t="shared" si="8"/>
        <v>0</v>
      </c>
      <c r="C183" s="9" t="s">
        <v>15</v>
      </c>
      <c r="D183" s="5">
        <f t="shared" si="9"/>
        <v>0</v>
      </c>
      <c r="E183" s="10"/>
      <c r="F183" s="10"/>
      <c r="G183" s="202"/>
      <c r="H183" s="205"/>
      <c r="I183" s="211"/>
      <c r="J183" s="214"/>
      <c r="K183" s="208"/>
      <c r="L183" s="217"/>
      <c r="M183" s="15">
        <f t="shared" si="10"/>
        <v>0</v>
      </c>
      <c r="N183" s="15" t="e">
        <f t="shared" si="11"/>
        <v>#DIV/0!</v>
      </c>
      <c r="O183" s="3" t="str">
        <f>IF(M183&lt;75,"",VLOOKUP(M183,[1]Tabelle1!$J$16:$K$56,2,FALSE))</f>
        <v/>
      </c>
    </row>
    <row r="184" spans="1:15">
      <c r="A184" s="8">
        <f>RANK(B184,$B$6:$B$208,0)</f>
        <v>1</v>
      </c>
      <c r="B184" s="5">
        <f t="shared" si="8"/>
        <v>0</v>
      </c>
      <c r="C184" s="9" t="s">
        <v>15</v>
      </c>
      <c r="D184" s="5">
        <f t="shared" si="9"/>
        <v>0</v>
      </c>
      <c r="E184" s="10"/>
      <c r="F184" s="10"/>
      <c r="G184" s="202"/>
      <c r="H184" s="205"/>
      <c r="I184" s="211"/>
      <c r="J184" s="214"/>
      <c r="K184" s="208"/>
      <c r="L184" s="217"/>
      <c r="M184" s="15">
        <f t="shared" si="10"/>
        <v>0</v>
      </c>
      <c r="N184" s="15" t="e">
        <f t="shared" si="11"/>
        <v>#DIV/0!</v>
      </c>
      <c r="O184" s="3" t="str">
        <f>IF(M184&lt;75,"",VLOOKUP(M184,[1]Tabelle1!$J$16:$K$56,2,FALSE))</f>
        <v/>
      </c>
    </row>
    <row r="185" spans="1:15">
      <c r="A185" s="8">
        <f>RANK(B185,$B$6:$B$208,0)</f>
        <v>1</v>
      </c>
      <c r="B185" s="5">
        <f t="shared" si="8"/>
        <v>0</v>
      </c>
      <c r="C185" s="9" t="s">
        <v>15</v>
      </c>
      <c r="D185" s="5">
        <f t="shared" si="9"/>
        <v>0</v>
      </c>
      <c r="E185" s="10"/>
      <c r="F185" s="10"/>
      <c r="G185" s="202"/>
      <c r="H185" s="205"/>
      <c r="I185" s="211"/>
      <c r="J185" s="214"/>
      <c r="K185" s="208"/>
      <c r="L185" s="217"/>
      <c r="M185" s="15">
        <f t="shared" si="10"/>
        <v>0</v>
      </c>
      <c r="N185" s="15" t="e">
        <f t="shared" si="11"/>
        <v>#DIV/0!</v>
      </c>
      <c r="O185" s="3" t="str">
        <f>IF(M185&lt;75,"",VLOOKUP(M185,[1]Tabelle1!$J$16:$K$56,2,FALSE))</f>
        <v/>
      </c>
    </row>
    <row r="186" spans="1:15">
      <c r="A186" s="14">
        <f>RANK(B186,$B$6:$B$208,0)</f>
        <v>1</v>
      </c>
      <c r="B186" s="15">
        <f t="shared" si="8"/>
        <v>0</v>
      </c>
      <c r="C186" s="16" t="s">
        <v>15</v>
      </c>
      <c r="D186" s="15">
        <f t="shared" si="9"/>
        <v>0</v>
      </c>
      <c r="E186" s="10"/>
      <c r="F186" s="10"/>
      <c r="G186" s="202"/>
      <c r="H186" s="205"/>
      <c r="I186" s="211"/>
      <c r="J186" s="214"/>
      <c r="K186" s="208"/>
      <c r="L186" s="217"/>
      <c r="M186" s="15">
        <f t="shared" si="10"/>
        <v>0</v>
      </c>
      <c r="N186" s="15" t="e">
        <f t="shared" si="11"/>
        <v>#DIV/0!</v>
      </c>
      <c r="O186" s="3" t="str">
        <f>IF(M186&lt;75,"",VLOOKUP(M186,[1]Tabelle1!$J$16:$K$56,2,FALSE))</f>
        <v/>
      </c>
    </row>
    <row r="187" spans="1:15">
      <c r="A187" s="8">
        <f>RANK(B187,$B$6:$B$208,0)</f>
        <v>1</v>
      </c>
      <c r="B187" s="5">
        <f t="shared" si="8"/>
        <v>0</v>
      </c>
      <c r="C187" s="9" t="s">
        <v>15</v>
      </c>
      <c r="D187" s="5">
        <f t="shared" si="9"/>
        <v>0</v>
      </c>
      <c r="E187" s="10"/>
      <c r="F187" s="10"/>
      <c r="G187" s="202"/>
      <c r="H187" s="205"/>
      <c r="I187" s="211"/>
      <c r="J187" s="214"/>
      <c r="K187" s="208"/>
      <c r="L187" s="217"/>
      <c r="M187" s="15">
        <f t="shared" si="10"/>
        <v>0</v>
      </c>
      <c r="N187" s="15" t="e">
        <f t="shared" si="11"/>
        <v>#DIV/0!</v>
      </c>
      <c r="O187" s="3" t="str">
        <f>IF(M187&lt;75,"",VLOOKUP(M187,[1]Tabelle1!$J$16:$K$56,2,FALSE))</f>
        <v/>
      </c>
    </row>
    <row r="188" spans="1:15">
      <c r="A188" s="14">
        <f>RANK(B188,$B$6:$B$208,0)</f>
        <v>1</v>
      </c>
      <c r="B188" s="15">
        <f t="shared" si="8"/>
        <v>0</v>
      </c>
      <c r="C188" s="16" t="s">
        <v>15</v>
      </c>
      <c r="D188" s="15">
        <f t="shared" si="9"/>
        <v>0</v>
      </c>
      <c r="E188" s="10"/>
      <c r="F188" s="10"/>
      <c r="G188" s="202"/>
      <c r="H188" s="205"/>
      <c r="I188" s="211"/>
      <c r="J188" s="214"/>
      <c r="K188" s="208"/>
      <c r="L188" s="217"/>
      <c r="M188" s="15">
        <f t="shared" si="10"/>
        <v>0</v>
      </c>
      <c r="N188" s="15" t="e">
        <f t="shared" si="11"/>
        <v>#DIV/0!</v>
      </c>
      <c r="O188" s="3" t="str">
        <f>IF(M188&lt;75,"",VLOOKUP(M188,[1]Tabelle1!$J$16:$K$56,2,FALSE))</f>
        <v/>
      </c>
    </row>
    <row r="189" spans="1:15">
      <c r="A189" s="8">
        <f>RANK(B189,$B$6:$B$208,0)</f>
        <v>1</v>
      </c>
      <c r="B189" s="5">
        <f t="shared" si="8"/>
        <v>0</v>
      </c>
      <c r="C189" s="9" t="s">
        <v>15</v>
      </c>
      <c r="D189" s="5">
        <f t="shared" si="9"/>
        <v>0</v>
      </c>
      <c r="E189" s="10"/>
      <c r="F189" s="10"/>
      <c r="G189" s="202"/>
      <c r="H189" s="205"/>
      <c r="I189" s="211"/>
      <c r="J189" s="214"/>
      <c r="K189" s="208"/>
      <c r="L189" s="217"/>
      <c r="M189" s="15">
        <f t="shared" si="10"/>
        <v>0</v>
      </c>
      <c r="N189" s="15" t="e">
        <f t="shared" si="11"/>
        <v>#DIV/0!</v>
      </c>
      <c r="O189" s="3" t="str">
        <f>IF(M189&lt;75,"",VLOOKUP(M189,[1]Tabelle1!$J$16:$K$56,2,FALSE))</f>
        <v/>
      </c>
    </row>
    <row r="190" spans="1:15">
      <c r="A190" s="14">
        <f>RANK(B190,$B$6:$B$208,0)</f>
        <v>1</v>
      </c>
      <c r="B190" s="15">
        <f t="shared" si="8"/>
        <v>0</v>
      </c>
      <c r="C190" s="16"/>
      <c r="D190" s="15">
        <f t="shared" si="9"/>
        <v>0</v>
      </c>
      <c r="E190" s="10"/>
      <c r="F190" s="10"/>
      <c r="G190" s="202"/>
      <c r="H190" s="205"/>
      <c r="I190" s="211"/>
      <c r="J190" s="214"/>
      <c r="K190" s="208"/>
      <c r="L190" s="217"/>
      <c r="M190" s="15">
        <f t="shared" si="10"/>
        <v>0</v>
      </c>
      <c r="N190" s="15" t="e">
        <f t="shared" si="11"/>
        <v>#DIV/0!</v>
      </c>
      <c r="O190" s="3" t="str">
        <f>IF(M190&lt;75,"",VLOOKUP(M190,[1]Tabelle1!$J$16:$K$56,2,FALSE))</f>
        <v/>
      </c>
    </row>
    <row r="191" spans="1:15">
      <c r="A191" s="14">
        <f>RANK(B191,$B$6:$B$208,0)</f>
        <v>1</v>
      </c>
      <c r="B191" s="15">
        <f t="shared" si="8"/>
        <v>0</v>
      </c>
      <c r="C191" s="16" t="s">
        <v>15</v>
      </c>
      <c r="D191" s="15">
        <f t="shared" si="9"/>
        <v>0</v>
      </c>
      <c r="E191" s="10"/>
      <c r="F191" s="10"/>
      <c r="G191" s="202"/>
      <c r="H191" s="205"/>
      <c r="I191" s="211"/>
      <c r="J191" s="214"/>
      <c r="K191" s="208"/>
      <c r="L191" s="217"/>
      <c r="M191" s="15">
        <f t="shared" si="10"/>
        <v>0</v>
      </c>
      <c r="N191" s="15" t="e">
        <f t="shared" si="11"/>
        <v>#DIV/0!</v>
      </c>
      <c r="O191" s="3" t="str">
        <f>IF(M191&lt;75,"",VLOOKUP(M191,[1]Tabelle1!$J$16:$K$56,2,FALSE))</f>
        <v/>
      </c>
    </row>
    <row r="192" spans="1:15">
      <c r="A192" s="8">
        <f>RANK(B192,$B$6:$B$208,0)</f>
        <v>1</v>
      </c>
      <c r="B192" s="5">
        <f t="shared" si="8"/>
        <v>0</v>
      </c>
      <c r="C192" s="9" t="s">
        <v>15</v>
      </c>
      <c r="D192" s="5">
        <f t="shared" si="9"/>
        <v>0</v>
      </c>
      <c r="E192" s="10"/>
      <c r="F192" s="10"/>
      <c r="G192" s="202"/>
      <c r="H192" s="205"/>
      <c r="I192" s="211"/>
      <c r="J192" s="214"/>
      <c r="K192" s="208"/>
      <c r="L192" s="217"/>
      <c r="M192" s="15">
        <f t="shared" si="10"/>
        <v>0</v>
      </c>
      <c r="N192" s="15" t="e">
        <f t="shared" si="11"/>
        <v>#DIV/0!</v>
      </c>
      <c r="O192" s="3" t="str">
        <f>IF(M192&lt;75,"",VLOOKUP(M192,[1]Tabelle1!$J$16:$K$56,2,FALSE))</f>
        <v/>
      </c>
    </row>
    <row r="193" spans="1:15">
      <c r="A193" s="8">
        <f>RANK(B193,$B$6:$B$208,0)</f>
        <v>1</v>
      </c>
      <c r="B193" s="5">
        <f t="shared" si="8"/>
        <v>0</v>
      </c>
      <c r="C193" s="9" t="s">
        <v>15</v>
      </c>
      <c r="D193" s="5">
        <f t="shared" si="9"/>
        <v>0</v>
      </c>
      <c r="E193" s="10"/>
      <c r="F193" s="10"/>
      <c r="G193" s="202"/>
      <c r="H193" s="205"/>
      <c r="I193" s="211"/>
      <c r="J193" s="214"/>
      <c r="K193" s="208"/>
      <c r="L193" s="217"/>
      <c r="M193" s="15">
        <f t="shared" si="10"/>
        <v>0</v>
      </c>
      <c r="N193" s="15" t="e">
        <f t="shared" si="11"/>
        <v>#DIV/0!</v>
      </c>
      <c r="O193" s="3" t="str">
        <f>IF(M193&lt;75,"",VLOOKUP(M193,[1]Tabelle1!$J$16:$K$56,2,FALSE))</f>
        <v/>
      </c>
    </row>
    <row r="194" spans="1:15">
      <c r="A194" s="14">
        <f>RANK(B194,$B$6:$B$208,0)</f>
        <v>1</v>
      </c>
      <c r="B194" s="15">
        <f t="shared" si="8"/>
        <v>0</v>
      </c>
      <c r="C194" s="16" t="s">
        <v>15</v>
      </c>
      <c r="D194" s="15">
        <f t="shared" si="9"/>
        <v>0</v>
      </c>
      <c r="E194" s="10"/>
      <c r="F194" s="10"/>
      <c r="G194" s="202"/>
      <c r="H194" s="205"/>
      <c r="I194" s="211"/>
      <c r="J194" s="214"/>
      <c r="K194" s="208"/>
      <c r="L194" s="217"/>
      <c r="M194" s="15">
        <f t="shared" si="10"/>
        <v>0</v>
      </c>
      <c r="N194" s="15" t="e">
        <f t="shared" si="11"/>
        <v>#DIV/0!</v>
      </c>
      <c r="O194" s="3" t="str">
        <f>IF(M194&lt;75,"",VLOOKUP(M194,[1]Tabelle1!$J$16:$K$56,2,FALSE))</f>
        <v/>
      </c>
    </row>
    <row r="195" spans="1:15">
      <c r="A195" s="14">
        <f>RANK(B195,$B$6:$B$208,0)</f>
        <v>1</v>
      </c>
      <c r="B195" s="15">
        <f t="shared" si="8"/>
        <v>0</v>
      </c>
      <c r="C195" s="16" t="s">
        <v>15</v>
      </c>
      <c r="D195" s="15">
        <f t="shared" si="9"/>
        <v>0</v>
      </c>
      <c r="E195" s="10"/>
      <c r="F195" s="10"/>
      <c r="G195" s="202"/>
      <c r="H195" s="205"/>
      <c r="I195" s="211"/>
      <c r="J195" s="214"/>
      <c r="K195" s="208"/>
      <c r="L195" s="217"/>
      <c r="M195" s="15">
        <f t="shared" si="10"/>
        <v>0</v>
      </c>
      <c r="N195" s="15" t="e">
        <f t="shared" si="11"/>
        <v>#DIV/0!</v>
      </c>
      <c r="O195" s="3" t="str">
        <f>IF(M195&lt;75,"",VLOOKUP(M195,[1]Tabelle1!$J$16:$K$56,2,FALSE))</f>
        <v/>
      </c>
    </row>
    <row r="196" spans="1:15">
      <c r="A196" s="14">
        <f>RANK(B196,$B$6:$B$208,0)</f>
        <v>1</v>
      </c>
      <c r="B196" s="15">
        <f t="shared" si="8"/>
        <v>0</v>
      </c>
      <c r="C196" s="16" t="s">
        <v>15</v>
      </c>
      <c r="D196" s="15">
        <f t="shared" si="9"/>
        <v>0</v>
      </c>
      <c r="E196" s="10"/>
      <c r="F196" s="10"/>
      <c r="G196" s="202"/>
      <c r="H196" s="205"/>
      <c r="I196" s="211"/>
      <c r="J196" s="214"/>
      <c r="K196" s="208"/>
      <c r="L196" s="217"/>
      <c r="M196" s="15">
        <f t="shared" si="10"/>
        <v>0</v>
      </c>
      <c r="N196" s="15" t="e">
        <f t="shared" si="11"/>
        <v>#DIV/0!</v>
      </c>
      <c r="O196" s="3" t="str">
        <f>IF(M196&lt;75,"",VLOOKUP(M196,[1]Tabelle1!$J$16:$K$56,2,FALSE))</f>
        <v/>
      </c>
    </row>
    <row r="197" spans="1:15">
      <c r="A197" s="14">
        <f>RANK(B197,$B$6:$B$208,0)</f>
        <v>1</v>
      </c>
      <c r="B197" s="15">
        <f t="shared" ref="B197:B219" si="12">SUM(G197:L197)</f>
        <v>0</v>
      </c>
      <c r="C197" s="16" t="s">
        <v>15</v>
      </c>
      <c r="D197" s="15">
        <f t="shared" ref="D197:D219" si="13">$B$6-B197</f>
        <v>0</v>
      </c>
      <c r="E197" s="10"/>
      <c r="F197" s="10"/>
      <c r="G197" s="202"/>
      <c r="H197" s="205"/>
      <c r="I197" s="211"/>
      <c r="J197" s="214"/>
      <c r="K197" s="208"/>
      <c r="L197" s="217"/>
      <c r="M197" s="19">
        <f t="shared" ref="M197:M219" si="14">IF(ISBLANK(F197),0,MAX(G197,H197,I197,J197,K197,L197))</f>
        <v>0</v>
      </c>
      <c r="N197" s="15" t="e">
        <f t="shared" ref="N197:N219" si="15">AVERAGE(G197:L197)</f>
        <v>#DIV/0!</v>
      </c>
      <c r="O197" s="17" t="str">
        <f>IF(M197&lt;75,"",VLOOKUP(M197,[1]Tabelle1!$J$16:$K$56,2,FALSE))</f>
        <v/>
      </c>
    </row>
    <row r="198" spans="1:15">
      <c r="A198" s="14">
        <f>RANK(B198,$B$6:$B$208,0)</f>
        <v>1</v>
      </c>
      <c r="B198" s="15">
        <f t="shared" si="12"/>
        <v>0</v>
      </c>
      <c r="C198" s="16" t="s">
        <v>15</v>
      </c>
      <c r="D198" s="15">
        <f t="shared" si="13"/>
        <v>0</v>
      </c>
      <c r="E198" s="10"/>
      <c r="F198" s="10"/>
      <c r="G198" s="202"/>
      <c r="H198" s="205"/>
      <c r="I198" s="211"/>
      <c r="J198" s="214"/>
      <c r="K198" s="208"/>
      <c r="L198" s="217"/>
      <c r="M198" s="15">
        <f t="shared" si="14"/>
        <v>0</v>
      </c>
      <c r="N198" s="15" t="e">
        <f t="shared" si="15"/>
        <v>#DIV/0!</v>
      </c>
      <c r="O198" s="3" t="str">
        <f>IF(M198&lt;75,"",VLOOKUP(M198,[1]Tabelle1!$J$16:$K$56,2,FALSE))</f>
        <v/>
      </c>
    </row>
    <row r="199" spans="1:15">
      <c r="A199" s="14">
        <f>RANK(B199,$B$6:$B$208,0)</f>
        <v>1</v>
      </c>
      <c r="B199" s="15">
        <f t="shared" si="12"/>
        <v>0</v>
      </c>
      <c r="C199" s="16"/>
      <c r="D199" s="15">
        <f t="shared" si="13"/>
        <v>0</v>
      </c>
      <c r="E199" s="10"/>
      <c r="F199" s="10"/>
      <c r="G199" s="202"/>
      <c r="H199" s="205"/>
      <c r="I199" s="211"/>
      <c r="J199" s="214"/>
      <c r="K199" s="208"/>
      <c r="L199" s="217"/>
      <c r="M199" s="15">
        <f t="shared" si="14"/>
        <v>0</v>
      </c>
      <c r="N199" s="15" t="e">
        <f t="shared" si="15"/>
        <v>#DIV/0!</v>
      </c>
      <c r="O199" s="3" t="str">
        <f>IF(M199&lt;75,"",VLOOKUP(M199,[1]Tabelle1!$J$16:$K$56,2,FALSE))</f>
        <v/>
      </c>
    </row>
    <row r="200" spans="1:15">
      <c r="A200" s="14">
        <f>RANK(B200,$B$6:$B$208,0)</f>
        <v>1</v>
      </c>
      <c r="B200" s="15">
        <f t="shared" si="12"/>
        <v>0</v>
      </c>
      <c r="C200" s="16" t="s">
        <v>15</v>
      </c>
      <c r="D200" s="15">
        <f t="shared" si="13"/>
        <v>0</v>
      </c>
      <c r="E200" s="10"/>
      <c r="F200" s="10"/>
      <c r="G200" s="202"/>
      <c r="H200" s="205"/>
      <c r="I200" s="211"/>
      <c r="J200" s="214"/>
      <c r="K200" s="208"/>
      <c r="L200" s="217"/>
      <c r="M200" s="15">
        <f t="shared" si="14"/>
        <v>0</v>
      </c>
      <c r="N200" s="15" t="e">
        <f t="shared" si="15"/>
        <v>#DIV/0!</v>
      </c>
      <c r="O200" s="3" t="str">
        <f>IF(M200&lt;75,"",VLOOKUP(M200,[1]Tabelle1!$J$16:$K$56,2,FALSE))</f>
        <v/>
      </c>
    </row>
    <row r="201" spans="1:15">
      <c r="A201" s="14">
        <f>RANK(B201,$B$6:$B$208,0)</f>
        <v>1</v>
      </c>
      <c r="B201" s="15">
        <f t="shared" si="12"/>
        <v>0</v>
      </c>
      <c r="C201" s="16"/>
      <c r="D201" s="15">
        <f t="shared" si="13"/>
        <v>0</v>
      </c>
      <c r="E201" s="10"/>
      <c r="F201" s="10"/>
      <c r="G201" s="202"/>
      <c r="H201" s="205"/>
      <c r="I201" s="211"/>
      <c r="J201" s="214"/>
      <c r="K201" s="208"/>
      <c r="L201" s="217"/>
      <c r="M201" s="15">
        <f t="shared" si="14"/>
        <v>0</v>
      </c>
      <c r="N201" s="15" t="e">
        <f t="shared" si="15"/>
        <v>#DIV/0!</v>
      </c>
      <c r="O201" s="3" t="str">
        <f>IF(M201&lt;75,"",VLOOKUP(M201,[1]Tabelle1!$J$16:$K$56,2,FALSE))</f>
        <v/>
      </c>
    </row>
    <row r="202" spans="1:15">
      <c r="A202" s="14">
        <f>RANK(B202,$B$6:$B$208,0)</f>
        <v>1</v>
      </c>
      <c r="B202" s="15">
        <f t="shared" si="12"/>
        <v>0</v>
      </c>
      <c r="C202" s="16" t="s">
        <v>15</v>
      </c>
      <c r="D202" s="15">
        <f t="shared" si="13"/>
        <v>0</v>
      </c>
      <c r="E202" s="10"/>
      <c r="F202" s="10"/>
      <c r="G202" s="202"/>
      <c r="H202" s="205"/>
      <c r="I202" s="211"/>
      <c r="J202" s="214"/>
      <c r="K202" s="208"/>
      <c r="L202" s="217"/>
      <c r="M202" s="15">
        <f t="shared" si="14"/>
        <v>0</v>
      </c>
      <c r="N202" s="15" t="e">
        <f t="shared" si="15"/>
        <v>#DIV/0!</v>
      </c>
      <c r="O202" s="3" t="str">
        <f>IF(M202&lt;75,"",VLOOKUP(M202,[1]Tabelle1!$J$16:$K$56,2,FALSE))</f>
        <v/>
      </c>
    </row>
    <row r="203" spans="1:15">
      <c r="A203" s="14">
        <f>RANK(B203,$B$6:$B$208,0)</f>
        <v>1</v>
      </c>
      <c r="B203" s="15">
        <f t="shared" si="12"/>
        <v>0</v>
      </c>
      <c r="C203" s="16" t="s">
        <v>15</v>
      </c>
      <c r="D203" s="15">
        <f t="shared" si="13"/>
        <v>0</v>
      </c>
      <c r="E203" s="10"/>
      <c r="F203" s="10"/>
      <c r="G203" s="202"/>
      <c r="H203" s="205"/>
      <c r="I203" s="211"/>
      <c r="J203" s="214"/>
      <c r="K203" s="208"/>
      <c r="L203" s="217"/>
      <c r="M203" s="15">
        <f t="shared" si="14"/>
        <v>0</v>
      </c>
      <c r="N203" s="15" t="e">
        <f t="shared" si="15"/>
        <v>#DIV/0!</v>
      </c>
      <c r="O203" s="3" t="str">
        <f>IF(M203&lt;75,"",VLOOKUP(M203,[1]Tabelle1!$J$16:$K$56,2,FALSE))</f>
        <v/>
      </c>
    </row>
    <row r="204" spans="1:15">
      <c r="A204" s="14">
        <f>RANK(B204,$B$6:$B$208,0)</f>
        <v>1</v>
      </c>
      <c r="B204" s="15">
        <f t="shared" si="12"/>
        <v>0</v>
      </c>
      <c r="C204" s="16" t="s">
        <v>15</v>
      </c>
      <c r="D204" s="15">
        <f t="shared" si="13"/>
        <v>0</v>
      </c>
      <c r="E204" s="10"/>
      <c r="F204" s="10"/>
      <c r="G204" s="202"/>
      <c r="H204" s="205"/>
      <c r="I204" s="211"/>
      <c r="J204" s="214"/>
      <c r="K204" s="208"/>
      <c r="L204" s="217"/>
      <c r="M204" s="15">
        <f t="shared" si="14"/>
        <v>0</v>
      </c>
      <c r="N204" s="15" t="e">
        <f t="shared" si="15"/>
        <v>#DIV/0!</v>
      </c>
      <c r="O204" s="3" t="str">
        <f>IF(M204&lt;75,"",VLOOKUP(M204,[1]Tabelle1!$J$16:$K$56,2,FALSE))</f>
        <v/>
      </c>
    </row>
    <row r="205" spans="1:15">
      <c r="A205" s="14">
        <f>RANK(B205,$B$6:$B$208,0)</f>
        <v>1</v>
      </c>
      <c r="B205" s="15">
        <f t="shared" si="12"/>
        <v>0</v>
      </c>
      <c r="C205" s="16" t="s">
        <v>15</v>
      </c>
      <c r="D205" s="15">
        <f t="shared" si="13"/>
        <v>0</v>
      </c>
      <c r="E205" s="10"/>
      <c r="F205" s="10"/>
      <c r="G205" s="202"/>
      <c r="H205" s="205"/>
      <c r="I205" s="211"/>
      <c r="J205" s="214"/>
      <c r="K205" s="208"/>
      <c r="L205" s="217"/>
      <c r="M205" s="15">
        <f t="shared" si="14"/>
        <v>0</v>
      </c>
      <c r="N205" s="15" t="e">
        <f t="shared" si="15"/>
        <v>#DIV/0!</v>
      </c>
      <c r="O205" s="3" t="str">
        <f>IF(M205&lt;75,"",VLOOKUP(M205,[1]Tabelle1!$J$16:$K$56,2,FALSE))</f>
        <v/>
      </c>
    </row>
    <row r="206" spans="1:15">
      <c r="A206" s="14">
        <f>RANK(B206,$B$6:$B$208,0)</f>
        <v>1</v>
      </c>
      <c r="B206" s="15">
        <f t="shared" si="12"/>
        <v>0</v>
      </c>
      <c r="C206" s="16" t="s">
        <v>15</v>
      </c>
      <c r="D206" s="15">
        <f t="shared" si="13"/>
        <v>0</v>
      </c>
      <c r="E206" s="10"/>
      <c r="F206" s="10"/>
      <c r="G206" s="202"/>
      <c r="H206" s="205"/>
      <c r="I206" s="211"/>
      <c r="J206" s="214"/>
      <c r="K206" s="208"/>
      <c r="L206" s="217"/>
      <c r="M206" s="15">
        <f t="shared" si="14"/>
        <v>0</v>
      </c>
      <c r="N206" s="15" t="e">
        <f t="shared" si="15"/>
        <v>#DIV/0!</v>
      </c>
      <c r="O206" s="3" t="str">
        <f>IF(M206&lt;75,"",VLOOKUP(M206,[1]Tabelle1!$J$16:$K$56,2,FALSE))</f>
        <v/>
      </c>
    </row>
    <row r="207" spans="1:15">
      <c r="A207" s="14">
        <f>RANK(B207,$B$6:$B$208,0)</f>
        <v>1</v>
      </c>
      <c r="B207" s="15">
        <f t="shared" si="12"/>
        <v>0</v>
      </c>
      <c r="C207" s="16" t="s">
        <v>15</v>
      </c>
      <c r="D207" s="15">
        <f t="shared" si="13"/>
        <v>0</v>
      </c>
      <c r="E207" s="10"/>
      <c r="F207" s="10"/>
      <c r="G207" s="202"/>
      <c r="H207" s="205"/>
      <c r="I207" s="211"/>
      <c r="J207" s="214"/>
      <c r="K207" s="208"/>
      <c r="L207" s="217"/>
      <c r="M207" s="15">
        <f t="shared" si="14"/>
        <v>0</v>
      </c>
      <c r="N207" s="15" t="e">
        <f t="shared" si="15"/>
        <v>#DIV/0!</v>
      </c>
      <c r="O207" s="3" t="str">
        <f>IF(M207&lt;75,"",VLOOKUP(M207,[1]Tabelle1!$J$16:$K$56,2,FALSE))</f>
        <v/>
      </c>
    </row>
    <row r="208" spans="1:15">
      <c r="A208" s="14">
        <f>RANK(B208,$B$6:$B$208,0)</f>
        <v>1</v>
      </c>
      <c r="B208" s="15">
        <f t="shared" si="12"/>
        <v>0</v>
      </c>
      <c r="C208" s="16" t="s">
        <v>15</v>
      </c>
      <c r="D208" s="15">
        <f t="shared" si="13"/>
        <v>0</v>
      </c>
      <c r="E208" s="10"/>
      <c r="F208" s="10"/>
      <c r="G208" s="202"/>
      <c r="H208" s="205"/>
      <c r="I208" s="211"/>
      <c r="J208" s="214"/>
      <c r="K208" s="208"/>
      <c r="L208" s="217"/>
      <c r="M208" s="15">
        <f t="shared" si="14"/>
        <v>0</v>
      </c>
      <c r="N208" s="15" t="e">
        <f t="shared" si="15"/>
        <v>#DIV/0!</v>
      </c>
      <c r="O208" s="3" t="str">
        <f>IF(M208&lt;75,"",VLOOKUP(M208,[1]Tabelle1!$J$16:$K$56,2,FALSE))</f>
        <v/>
      </c>
    </row>
    <row r="209" spans="1:15">
      <c r="A209" s="14">
        <f>RANK(B209,$B$6:$B$208,0)</f>
        <v>1</v>
      </c>
      <c r="B209" s="15">
        <f t="shared" si="12"/>
        <v>0</v>
      </c>
      <c r="C209" s="16" t="s">
        <v>15</v>
      </c>
      <c r="D209" s="15">
        <f t="shared" si="13"/>
        <v>0</v>
      </c>
      <c r="E209" s="10"/>
      <c r="F209" s="10"/>
      <c r="G209" s="202"/>
      <c r="H209" s="205"/>
      <c r="I209" s="211"/>
      <c r="J209" s="214"/>
      <c r="K209" s="208"/>
      <c r="L209" s="217"/>
      <c r="M209" s="15">
        <f t="shared" si="14"/>
        <v>0</v>
      </c>
      <c r="N209" s="15" t="e">
        <f t="shared" si="15"/>
        <v>#DIV/0!</v>
      </c>
      <c r="O209" s="3" t="str">
        <f>IF(M209&lt;75,"",VLOOKUP(M209,[1]Tabelle1!$J$16:$K$56,2,FALSE))</f>
        <v/>
      </c>
    </row>
    <row r="210" spans="1:15">
      <c r="A210" s="14">
        <f>RANK(B210,$B$6:$B$208,0)</f>
        <v>1</v>
      </c>
      <c r="B210" s="15">
        <f t="shared" si="12"/>
        <v>0</v>
      </c>
      <c r="C210" s="16" t="s">
        <v>15</v>
      </c>
      <c r="D210" s="15">
        <f t="shared" si="13"/>
        <v>0</v>
      </c>
      <c r="E210" s="10"/>
      <c r="F210" s="10"/>
      <c r="G210" s="202"/>
      <c r="H210" s="205"/>
      <c r="I210" s="211"/>
      <c r="J210" s="214"/>
      <c r="K210" s="208"/>
      <c r="L210" s="217"/>
      <c r="M210" s="15">
        <f t="shared" si="14"/>
        <v>0</v>
      </c>
      <c r="N210" s="15" t="e">
        <f t="shared" si="15"/>
        <v>#DIV/0!</v>
      </c>
      <c r="O210" s="3" t="str">
        <f>IF(M210&lt;75,"",VLOOKUP(M210,[1]Tabelle1!$J$16:$K$56,2,FALSE))</f>
        <v/>
      </c>
    </row>
    <row r="211" spans="1:15">
      <c r="A211" s="14">
        <f>RANK(B211,$B$6:$B$208,0)</f>
        <v>1</v>
      </c>
      <c r="B211" s="15">
        <f t="shared" si="12"/>
        <v>0</v>
      </c>
      <c r="C211" s="16" t="s">
        <v>15</v>
      </c>
      <c r="D211" s="15">
        <f t="shared" si="13"/>
        <v>0</v>
      </c>
      <c r="E211" s="20"/>
      <c r="F211" s="20"/>
      <c r="G211" s="202"/>
      <c r="H211" s="205"/>
      <c r="I211" s="211"/>
      <c r="J211" s="214"/>
      <c r="K211" s="208"/>
      <c r="L211" s="217"/>
      <c r="M211" s="15">
        <f t="shared" si="14"/>
        <v>0</v>
      </c>
      <c r="N211" s="15" t="e">
        <f t="shared" si="15"/>
        <v>#DIV/0!</v>
      </c>
      <c r="O211" s="3" t="str">
        <f>IF(M211&lt;75,"",VLOOKUP(M211,[1]Tabelle1!$J$16:$K$56,2,FALSE))</f>
        <v/>
      </c>
    </row>
    <row r="212" spans="1:15">
      <c r="A212" s="14">
        <f>RANK(B212,$B$6:$B$208,0)</f>
        <v>1</v>
      </c>
      <c r="B212" s="15">
        <f t="shared" si="12"/>
        <v>0</v>
      </c>
      <c r="C212" s="16" t="s">
        <v>15</v>
      </c>
      <c r="D212" s="15">
        <f t="shared" si="13"/>
        <v>0</v>
      </c>
      <c r="E212" s="20"/>
      <c r="F212" s="20"/>
      <c r="G212" s="202"/>
      <c r="H212" s="205"/>
      <c r="I212" s="211"/>
      <c r="J212" s="214"/>
      <c r="K212" s="208"/>
      <c r="L212" s="217"/>
      <c r="M212" s="15">
        <f t="shared" si="14"/>
        <v>0</v>
      </c>
      <c r="N212" s="15" t="e">
        <f t="shared" si="15"/>
        <v>#DIV/0!</v>
      </c>
      <c r="O212" s="3" t="str">
        <f>IF(M212&lt;75,"",VLOOKUP(M212,[1]Tabelle1!$J$16:$K$56,2,FALSE))</f>
        <v/>
      </c>
    </row>
    <row r="213" spans="1:15">
      <c r="A213" s="14">
        <f>RANK(B213,$B$6:$B$208,0)</f>
        <v>1</v>
      </c>
      <c r="B213" s="15">
        <f t="shared" si="12"/>
        <v>0</v>
      </c>
      <c r="C213" s="16" t="s">
        <v>15</v>
      </c>
      <c r="D213" s="15">
        <f t="shared" si="13"/>
        <v>0</v>
      </c>
      <c r="E213" s="20"/>
      <c r="F213" s="20"/>
      <c r="G213" s="202"/>
      <c r="H213" s="205"/>
      <c r="I213" s="211"/>
      <c r="J213" s="214"/>
      <c r="K213" s="208"/>
      <c r="L213" s="217"/>
      <c r="M213" s="15">
        <f t="shared" si="14"/>
        <v>0</v>
      </c>
      <c r="N213" s="15" t="e">
        <f t="shared" si="15"/>
        <v>#DIV/0!</v>
      </c>
      <c r="O213" s="3" t="str">
        <f>IF(M213&lt;75,"",VLOOKUP(M213,[1]Tabelle1!$J$16:$K$56,2,FALSE))</f>
        <v/>
      </c>
    </row>
    <row r="214" spans="1:15">
      <c r="A214" s="14">
        <f>RANK(B214,$B$6:$B$208,0)</f>
        <v>1</v>
      </c>
      <c r="B214" s="15">
        <f t="shared" si="12"/>
        <v>0</v>
      </c>
      <c r="C214" s="16" t="s">
        <v>15</v>
      </c>
      <c r="D214" s="15">
        <f t="shared" si="13"/>
        <v>0</v>
      </c>
      <c r="E214" s="20"/>
      <c r="F214" s="20"/>
      <c r="G214" s="202"/>
      <c r="H214" s="205"/>
      <c r="I214" s="211"/>
      <c r="J214" s="214"/>
      <c r="K214" s="208"/>
      <c r="L214" s="217"/>
      <c r="M214" s="15">
        <f t="shared" si="14"/>
        <v>0</v>
      </c>
      <c r="N214" s="15" t="e">
        <f t="shared" si="15"/>
        <v>#DIV/0!</v>
      </c>
      <c r="O214" s="3" t="str">
        <f>IF(M214&lt;75,"",VLOOKUP(M214,[1]Tabelle1!$J$16:$K$56,2,FALSE))</f>
        <v/>
      </c>
    </row>
    <row r="215" spans="1:15">
      <c r="A215" s="14">
        <f>RANK(B215,$B$6:$B$208,0)</f>
        <v>1</v>
      </c>
      <c r="B215" s="15">
        <f t="shared" si="12"/>
        <v>0</v>
      </c>
      <c r="D215" s="15">
        <f t="shared" si="13"/>
        <v>0</v>
      </c>
      <c r="E215" s="20"/>
      <c r="F215" s="20"/>
      <c r="G215" s="202"/>
      <c r="H215" s="205"/>
      <c r="I215" s="211"/>
      <c r="J215" s="214"/>
      <c r="K215" s="208"/>
      <c r="L215" s="217"/>
      <c r="M215" s="15">
        <f t="shared" si="14"/>
        <v>0</v>
      </c>
      <c r="N215" s="15" t="e">
        <f t="shared" si="15"/>
        <v>#DIV/0!</v>
      </c>
    </row>
    <row r="216" spans="1:15">
      <c r="A216" s="14">
        <f>RANK(B216,$B$6:$B$208,0)</f>
        <v>1</v>
      </c>
      <c r="B216" s="15">
        <f t="shared" si="12"/>
        <v>0</v>
      </c>
      <c r="C216" s="16" t="s">
        <v>15</v>
      </c>
      <c r="D216" s="15">
        <f t="shared" si="13"/>
        <v>0</v>
      </c>
      <c r="E216" s="20"/>
      <c r="F216" s="20"/>
      <c r="G216" s="202"/>
      <c r="H216" s="205"/>
      <c r="I216" s="211"/>
      <c r="J216" s="214"/>
      <c r="K216" s="208"/>
      <c r="L216" s="217"/>
      <c r="M216" s="15">
        <f t="shared" si="14"/>
        <v>0</v>
      </c>
      <c r="N216" s="15" t="e">
        <f t="shared" si="15"/>
        <v>#DIV/0!</v>
      </c>
      <c r="O216" s="3" t="str">
        <f>IF(M216&lt;75,"",VLOOKUP(M216,[1]Tabelle1!$J$16:$K$56,2,FALSE))</f>
        <v/>
      </c>
    </row>
    <row r="217" spans="1:15">
      <c r="A217" s="14">
        <f>RANK(B217,$B$6:$B$208,0)</f>
        <v>1</v>
      </c>
      <c r="B217" s="15">
        <f t="shared" si="12"/>
        <v>0</v>
      </c>
      <c r="C217" s="16" t="s">
        <v>15</v>
      </c>
      <c r="D217" s="15">
        <f t="shared" si="13"/>
        <v>0</v>
      </c>
      <c r="E217" s="20"/>
      <c r="F217" s="20"/>
      <c r="G217" s="202"/>
      <c r="H217" s="205"/>
      <c r="I217" s="211"/>
      <c r="J217" s="214"/>
      <c r="K217" s="208"/>
      <c r="L217" s="217"/>
      <c r="M217" s="15">
        <f t="shared" si="14"/>
        <v>0</v>
      </c>
      <c r="N217" s="15" t="e">
        <f t="shared" si="15"/>
        <v>#DIV/0!</v>
      </c>
      <c r="O217" s="3" t="str">
        <f>IF(M217&lt;75,"",VLOOKUP(M217,[1]Tabelle1!$J$16:$K$56,2,FALSE))</f>
        <v/>
      </c>
    </row>
    <row r="218" spans="1:15">
      <c r="A218" s="14">
        <f>RANK(B218,$B$6:$B$208,0)</f>
        <v>1</v>
      </c>
      <c r="B218" s="15">
        <f t="shared" si="12"/>
        <v>0</v>
      </c>
      <c r="C218" s="16"/>
      <c r="D218" s="15">
        <f t="shared" si="13"/>
        <v>0</v>
      </c>
      <c r="E218" s="20"/>
      <c r="F218" s="20"/>
      <c r="G218" s="202"/>
      <c r="H218" s="205"/>
      <c r="I218" s="211"/>
      <c r="J218" s="214"/>
      <c r="K218" s="208"/>
      <c r="L218" s="217"/>
      <c r="M218" s="15">
        <f t="shared" si="14"/>
        <v>0</v>
      </c>
      <c r="N218" s="15" t="e">
        <f t="shared" si="15"/>
        <v>#DIV/0!</v>
      </c>
      <c r="O218" s="3" t="str">
        <f>IF(M218&lt;75,"",VLOOKUP(M218,[1]Tabelle1!$J$16:$K$56,2,FALSE))</f>
        <v/>
      </c>
    </row>
    <row r="219" spans="1:15">
      <c r="A219" s="14">
        <f>RANK(B219,$B$6:$B$208,0)</f>
        <v>1</v>
      </c>
      <c r="B219" s="15">
        <f t="shared" si="12"/>
        <v>0</v>
      </c>
      <c r="C219" s="16"/>
      <c r="D219" s="15">
        <f t="shared" si="13"/>
        <v>0</v>
      </c>
      <c r="E219" s="20"/>
      <c r="F219" s="20"/>
      <c r="G219" s="202"/>
      <c r="H219" s="205"/>
      <c r="I219" s="211"/>
      <c r="J219" s="214"/>
      <c r="K219" s="208"/>
      <c r="L219" s="217"/>
      <c r="M219" s="15">
        <f t="shared" si="14"/>
        <v>0</v>
      </c>
      <c r="N219" s="15" t="e">
        <f t="shared" si="15"/>
        <v>#DIV/0!</v>
      </c>
      <c r="O219" s="3" t="str">
        <f>IF(M219&lt;75,"",VLOOKUP(M219,[1]Tabelle1!$J$16:$K$56,2,FALSE))</f>
        <v/>
      </c>
    </row>
  </sheetData>
  <sortState ref="A6:O220">
    <sortCondition ref="A6"/>
  </sortState>
  <mergeCells count="14">
    <mergeCell ref="Q12:U12"/>
    <mergeCell ref="B1:O1"/>
    <mergeCell ref="B2:O2"/>
    <mergeCell ref="B3:O3"/>
    <mergeCell ref="A4:O4"/>
    <mergeCell ref="Q7:R7"/>
    <mergeCell ref="Q10:R10"/>
    <mergeCell ref="S10:T10"/>
    <mergeCell ref="Q6:U6"/>
    <mergeCell ref="Q8:R8"/>
    <mergeCell ref="Q9:R9"/>
    <mergeCell ref="S7:T7"/>
    <mergeCell ref="S8:T8"/>
    <mergeCell ref="S9:T9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19"/>
  <sheetViews>
    <sheetView zoomScale="115" zoomScaleNormal="115" workbookViewId="0">
      <selection activeCell="B3" sqref="B3:O3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243" hidden="1" customWidth="1"/>
    <col min="4" max="4" width="4.6640625" style="1" customWidth="1"/>
    <col min="5" max="5" width="27.109375" style="69" customWidth="1"/>
    <col min="6" max="6" width="19" style="69" customWidth="1"/>
    <col min="7" max="7" width="3.6640625" style="203" customWidth="1"/>
    <col min="8" max="8" width="3.6640625" style="464" customWidth="1"/>
    <col min="9" max="9" width="3.6640625" style="212" customWidth="1"/>
    <col min="10" max="10" width="3.6640625" style="316" customWidth="1"/>
    <col min="11" max="11" width="3.6640625" style="313" customWidth="1"/>
    <col min="12" max="12" width="3.6640625" style="218" customWidth="1"/>
    <col min="13" max="13" width="4.44140625" style="1" customWidth="1"/>
    <col min="14" max="14" width="4.44140625" style="41" customWidth="1"/>
    <col min="15" max="15" width="6.6640625" style="243" customWidth="1"/>
  </cols>
  <sheetData>
    <row r="1" spans="1:16">
      <c r="A1" s="59"/>
      <c r="B1" s="380" t="s">
        <v>71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</row>
    <row r="2" spans="1:16">
      <c r="A2" s="59"/>
      <c r="B2" s="453" t="s">
        <v>56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5"/>
    </row>
    <row r="3" spans="1:16" ht="16.2" thickBot="1">
      <c r="A3" s="59"/>
      <c r="B3" s="386" t="s">
        <v>74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8"/>
    </row>
    <row r="4" spans="1:16" ht="18.600000000000001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1"/>
    </row>
    <row r="5" spans="1:16" ht="87.6">
      <c r="A5" s="2" t="s">
        <v>1</v>
      </c>
      <c r="B5" s="2" t="s">
        <v>2</v>
      </c>
      <c r="C5" s="2" t="s">
        <v>3</v>
      </c>
      <c r="D5" s="2" t="s">
        <v>4</v>
      </c>
      <c r="E5" s="67" t="s">
        <v>5</v>
      </c>
      <c r="F5" s="67" t="s">
        <v>6</v>
      </c>
      <c r="G5" s="4" t="s">
        <v>7</v>
      </c>
      <c r="H5" s="459" t="s">
        <v>54</v>
      </c>
      <c r="I5" s="210" t="s">
        <v>8</v>
      </c>
      <c r="J5" s="314" t="s">
        <v>9</v>
      </c>
      <c r="K5" s="311" t="s">
        <v>10</v>
      </c>
      <c r="L5" s="216" t="s">
        <v>11</v>
      </c>
      <c r="M5" s="2" t="s">
        <v>12</v>
      </c>
      <c r="N5" s="39" t="s">
        <v>13</v>
      </c>
      <c r="O5" s="243" t="s">
        <v>14</v>
      </c>
      <c r="P5" s="70"/>
    </row>
    <row r="6" spans="1:16">
      <c r="A6" s="336">
        <f t="shared" ref="A6:A69" si="0">RANK(B6,$B$6:$B$208,0)</f>
        <v>1</v>
      </c>
      <c r="B6" s="337">
        <f t="shared" ref="B6:B69" si="1">SUM(G6:L6)</f>
        <v>0</v>
      </c>
      <c r="C6" s="338" t="s">
        <v>15</v>
      </c>
      <c r="D6" s="337">
        <f t="shared" ref="D6:D69" si="2">$B$6-B6</f>
        <v>0</v>
      </c>
      <c r="E6" s="357"/>
      <c r="F6" s="357"/>
      <c r="G6" s="202"/>
      <c r="H6" s="460"/>
      <c r="I6" s="465"/>
      <c r="J6" s="315"/>
      <c r="K6" s="312"/>
      <c r="L6" s="217"/>
      <c r="M6" s="15">
        <f t="shared" ref="M6:M69" si="3">IF(ISBLANK(F6),0,MAX(G6,H6,I6,J6,K6,L6))</f>
        <v>0</v>
      </c>
      <c r="N6" s="7" t="e">
        <f t="shared" ref="N6:N69" si="4">AVERAGE(G6:L6)</f>
        <v>#DIV/0!</v>
      </c>
      <c r="O6" s="243" t="str">
        <f>IF(M6&lt;75,"",VLOOKUP(M6,[1]Tabelle1!$J$16:$K$56,2,FALSE))</f>
        <v/>
      </c>
      <c r="P6" s="330"/>
    </row>
    <row r="7" spans="1:16">
      <c r="A7" s="340">
        <f t="shared" si="0"/>
        <v>1</v>
      </c>
      <c r="B7" s="208">
        <f t="shared" si="1"/>
        <v>0</v>
      </c>
      <c r="C7" s="341" t="s">
        <v>15</v>
      </c>
      <c r="D7" s="208">
        <f t="shared" si="2"/>
        <v>0</v>
      </c>
      <c r="E7" s="358"/>
      <c r="F7" s="358"/>
      <c r="G7" s="202"/>
      <c r="H7" s="460"/>
      <c r="I7" s="211"/>
      <c r="J7" s="469"/>
      <c r="K7" s="312"/>
      <c r="L7" s="217"/>
      <c r="M7" s="15">
        <f t="shared" si="3"/>
        <v>0</v>
      </c>
      <c r="N7" s="7" t="e">
        <f t="shared" si="4"/>
        <v>#DIV/0!</v>
      </c>
      <c r="O7" s="243" t="str">
        <f>IF(M7&lt;75,"",VLOOKUP(M7,[1]Tabelle1!$J$16:$K$56,2,FALSE))</f>
        <v/>
      </c>
      <c r="P7" s="330"/>
    </row>
    <row r="8" spans="1:16">
      <c r="A8" s="342">
        <f t="shared" si="0"/>
        <v>1</v>
      </c>
      <c r="B8" s="205">
        <f t="shared" si="1"/>
        <v>0</v>
      </c>
      <c r="C8" s="343" t="s">
        <v>15</v>
      </c>
      <c r="D8" s="205">
        <f t="shared" si="2"/>
        <v>0</v>
      </c>
      <c r="E8" s="367"/>
      <c r="F8" s="367"/>
      <c r="G8" s="202"/>
      <c r="H8" s="460"/>
      <c r="I8" s="211"/>
      <c r="J8" s="469"/>
      <c r="K8" s="312"/>
      <c r="L8" s="217"/>
      <c r="M8" s="15">
        <f t="shared" si="3"/>
        <v>0</v>
      </c>
      <c r="N8" s="7" t="e">
        <f t="shared" si="4"/>
        <v>#DIV/0!</v>
      </c>
      <c r="O8" s="243" t="str">
        <f>IF(M8&lt;75,"",VLOOKUP(M8,[1]Tabelle1!$J$16:$K$56,2,FALSE))</f>
        <v/>
      </c>
    </row>
    <row r="9" spans="1:16">
      <c r="A9" s="14">
        <f t="shared" si="0"/>
        <v>1</v>
      </c>
      <c r="B9" s="5">
        <f t="shared" si="1"/>
        <v>0</v>
      </c>
      <c r="C9" s="9" t="s">
        <v>15</v>
      </c>
      <c r="D9" s="5">
        <f t="shared" si="2"/>
        <v>0</v>
      </c>
      <c r="E9" s="66"/>
      <c r="F9" s="66"/>
      <c r="G9" s="202"/>
      <c r="H9" s="460"/>
      <c r="I9" s="465"/>
      <c r="J9" s="315"/>
      <c r="K9" s="312"/>
      <c r="L9" s="217"/>
      <c r="M9" s="15">
        <f t="shared" si="3"/>
        <v>0</v>
      </c>
      <c r="N9" s="7" t="e">
        <f t="shared" si="4"/>
        <v>#DIV/0!</v>
      </c>
      <c r="O9" s="243" t="str">
        <f>IF(M9&lt;75,"",VLOOKUP(M9,[1]Tabelle1!$J$16:$K$56,2,FALSE))</f>
        <v/>
      </c>
    </row>
    <row r="10" spans="1:16">
      <c r="A10" s="8">
        <f t="shared" si="0"/>
        <v>1</v>
      </c>
      <c r="B10" s="5">
        <f t="shared" si="1"/>
        <v>0</v>
      </c>
      <c r="C10" s="9"/>
      <c r="D10" s="5">
        <f t="shared" si="2"/>
        <v>0</v>
      </c>
      <c r="E10" s="66"/>
      <c r="F10" s="66"/>
      <c r="G10" s="202"/>
      <c r="H10" s="460"/>
      <c r="I10" s="211"/>
      <c r="J10" s="471"/>
      <c r="K10" s="478"/>
      <c r="L10" s="217"/>
      <c r="M10" s="15">
        <f t="shared" si="3"/>
        <v>0</v>
      </c>
      <c r="N10" s="7" t="e">
        <f t="shared" si="4"/>
        <v>#DIV/0!</v>
      </c>
      <c r="O10" s="243" t="str">
        <f>IF(M10&lt;75,"",VLOOKUP(M10,[1]Tabelle1!$J$16:$K$56,2,FALSE))</f>
        <v/>
      </c>
    </row>
    <row r="11" spans="1:16">
      <c r="A11" s="8">
        <f t="shared" si="0"/>
        <v>1</v>
      </c>
      <c r="B11" s="5">
        <f t="shared" si="1"/>
        <v>0</v>
      </c>
      <c r="C11" s="9" t="s">
        <v>15</v>
      </c>
      <c r="D11" s="5">
        <f t="shared" si="2"/>
        <v>0</v>
      </c>
      <c r="E11" s="66"/>
      <c r="F11" s="66"/>
      <c r="G11" s="319"/>
      <c r="H11" s="460"/>
      <c r="I11" s="211"/>
      <c r="J11" s="470"/>
      <c r="K11" s="479"/>
      <c r="L11" s="217"/>
      <c r="M11" s="15">
        <f t="shared" si="3"/>
        <v>0</v>
      </c>
      <c r="N11" s="7" t="e">
        <f t="shared" si="4"/>
        <v>#DIV/0!</v>
      </c>
      <c r="O11" s="243" t="str">
        <f>IF(M11&lt;75,"",VLOOKUP(M11,[1]Tabelle1!$J$16:$K$56,2,FALSE))</f>
        <v/>
      </c>
    </row>
    <row r="12" spans="1:16">
      <c r="A12" s="8">
        <f t="shared" si="0"/>
        <v>1</v>
      </c>
      <c r="B12" s="5">
        <f t="shared" si="1"/>
        <v>0</v>
      </c>
      <c r="C12" s="9" t="s">
        <v>15</v>
      </c>
      <c r="D12" s="5">
        <f t="shared" si="2"/>
        <v>0</v>
      </c>
      <c r="E12" s="66"/>
      <c r="F12" s="66"/>
      <c r="G12" s="356"/>
      <c r="H12" s="460"/>
      <c r="I12" s="211"/>
      <c r="J12" s="315"/>
      <c r="K12" s="480"/>
      <c r="L12" s="217"/>
      <c r="M12" s="15">
        <f t="shared" si="3"/>
        <v>0</v>
      </c>
      <c r="N12" s="7" t="e">
        <f t="shared" si="4"/>
        <v>#DIV/0!</v>
      </c>
      <c r="O12" s="307" t="str">
        <f>IF(M12&lt;75,"",VLOOKUP(M12,[1]Tabelle1!$J$16:$K$56,2,FALSE))</f>
        <v/>
      </c>
    </row>
    <row r="13" spans="1:16">
      <c r="A13" s="8">
        <f t="shared" si="0"/>
        <v>1</v>
      </c>
      <c r="B13" s="15">
        <f t="shared" si="1"/>
        <v>0</v>
      </c>
      <c r="C13" s="16" t="s">
        <v>15</v>
      </c>
      <c r="D13" s="15">
        <f t="shared" si="2"/>
        <v>0</v>
      </c>
      <c r="E13" s="66"/>
      <c r="F13" s="66"/>
      <c r="G13" s="202"/>
      <c r="H13" s="460"/>
      <c r="I13" s="211"/>
      <c r="J13" s="469"/>
      <c r="K13" s="312"/>
      <c r="L13" s="217"/>
      <c r="M13" s="15">
        <f t="shared" si="3"/>
        <v>0</v>
      </c>
      <c r="N13" s="7" t="e">
        <f t="shared" si="4"/>
        <v>#DIV/0!</v>
      </c>
      <c r="O13" s="243" t="str">
        <f>IF(M13&lt;75,"",VLOOKUP(M13,[1]Tabelle1!$J$16:$K$56,2,FALSE))</f>
        <v/>
      </c>
    </row>
    <row r="14" spans="1:16">
      <c r="A14" s="14">
        <f t="shared" si="0"/>
        <v>1</v>
      </c>
      <c r="B14" s="15">
        <f t="shared" si="1"/>
        <v>0</v>
      </c>
      <c r="C14" s="16" t="s">
        <v>15</v>
      </c>
      <c r="D14" s="15">
        <f t="shared" si="2"/>
        <v>0</v>
      </c>
      <c r="E14" s="66"/>
      <c r="F14" s="66"/>
      <c r="G14" s="319"/>
      <c r="H14" s="460"/>
      <c r="I14" s="211"/>
      <c r="J14" s="315"/>
      <c r="K14" s="478"/>
      <c r="L14" s="217"/>
      <c r="M14" s="15">
        <f t="shared" si="3"/>
        <v>0</v>
      </c>
      <c r="N14" s="7" t="e">
        <f t="shared" si="4"/>
        <v>#DIV/0!</v>
      </c>
      <c r="O14" s="243" t="str">
        <f>IF(M14&lt;75,"",VLOOKUP(M14,[1]Tabelle1!$J$16:$K$56,2,FALSE))</f>
        <v/>
      </c>
    </row>
    <row r="15" spans="1:16">
      <c r="A15" s="8">
        <f t="shared" si="0"/>
        <v>1</v>
      </c>
      <c r="B15" s="15">
        <f t="shared" si="1"/>
        <v>0</v>
      </c>
      <c r="C15" s="16" t="s">
        <v>15</v>
      </c>
      <c r="D15" s="15">
        <f t="shared" si="2"/>
        <v>0</v>
      </c>
      <c r="E15" s="66"/>
      <c r="F15" s="66"/>
      <c r="G15" s="202"/>
      <c r="H15" s="460"/>
      <c r="I15" s="211"/>
      <c r="J15" s="470"/>
      <c r="K15" s="479"/>
      <c r="L15" s="217"/>
      <c r="M15" s="15">
        <f t="shared" si="3"/>
        <v>0</v>
      </c>
      <c r="N15" s="7" t="e">
        <f t="shared" si="4"/>
        <v>#DIV/0!</v>
      </c>
      <c r="O15" s="243" t="str">
        <f>IF(M15&lt;75,"",VLOOKUP(M15,[1]Tabelle1!$J$16:$K$56,2,FALSE))</f>
        <v/>
      </c>
    </row>
    <row r="16" spans="1:16">
      <c r="A16" s="14">
        <f t="shared" si="0"/>
        <v>1</v>
      </c>
      <c r="B16" s="5">
        <f t="shared" si="1"/>
        <v>0</v>
      </c>
      <c r="C16" s="9" t="s">
        <v>15</v>
      </c>
      <c r="D16" s="5">
        <f t="shared" si="2"/>
        <v>0</v>
      </c>
      <c r="E16" s="66"/>
      <c r="F16" s="66"/>
      <c r="G16" s="458"/>
      <c r="H16" s="460"/>
      <c r="I16" s="211"/>
      <c r="J16" s="471"/>
      <c r="K16" s="312"/>
      <c r="L16" s="217"/>
      <c r="M16" s="15">
        <f t="shared" si="3"/>
        <v>0</v>
      </c>
      <c r="N16" s="7" t="e">
        <f t="shared" si="4"/>
        <v>#DIV/0!</v>
      </c>
      <c r="O16" s="243" t="str">
        <f>IF(M16&lt;75,"",VLOOKUP(M16,[1]Tabelle1!$J$16:$K$56,2,FALSE))</f>
        <v/>
      </c>
    </row>
    <row r="17" spans="1:17">
      <c r="A17" s="14">
        <f t="shared" si="0"/>
        <v>1</v>
      </c>
      <c r="B17" s="5">
        <f t="shared" si="1"/>
        <v>0</v>
      </c>
      <c r="C17" s="9" t="s">
        <v>15</v>
      </c>
      <c r="D17" s="5">
        <f t="shared" si="2"/>
        <v>0</v>
      </c>
      <c r="E17" s="66"/>
      <c r="F17" s="66"/>
      <c r="G17" s="202"/>
      <c r="H17" s="460"/>
      <c r="I17" s="211"/>
      <c r="J17" s="469"/>
      <c r="K17" s="312"/>
      <c r="L17" s="217"/>
      <c r="M17" s="15">
        <f t="shared" si="3"/>
        <v>0</v>
      </c>
      <c r="N17" s="7" t="e">
        <f t="shared" si="4"/>
        <v>#DIV/0!</v>
      </c>
      <c r="O17" s="243" t="str">
        <f>IF(M17&lt;75,"",VLOOKUP(M17,[1]Tabelle1!$J$16:$K$56,2,FALSE))</f>
        <v/>
      </c>
    </row>
    <row r="18" spans="1:17">
      <c r="A18" s="8">
        <f t="shared" si="0"/>
        <v>1</v>
      </c>
      <c r="B18" s="5">
        <f t="shared" si="1"/>
        <v>0</v>
      </c>
      <c r="C18" s="9"/>
      <c r="D18" s="5">
        <f t="shared" si="2"/>
        <v>0</v>
      </c>
      <c r="E18" s="66"/>
      <c r="F18" s="66"/>
      <c r="G18" s="202"/>
      <c r="H18" s="460"/>
      <c r="I18" s="320"/>
      <c r="J18" s="315"/>
      <c r="K18" s="478"/>
      <c r="L18" s="217"/>
      <c r="M18" s="15">
        <f t="shared" si="3"/>
        <v>0</v>
      </c>
      <c r="N18" s="7" t="e">
        <f t="shared" si="4"/>
        <v>#DIV/0!</v>
      </c>
      <c r="O18" s="243" t="str">
        <f>IF(M18&lt;75,"",VLOOKUP(M18,[1]Tabelle1!$J$16:$K$56,2,FALSE))</f>
        <v/>
      </c>
    </row>
    <row r="19" spans="1:17">
      <c r="A19" s="14">
        <f t="shared" si="0"/>
        <v>1</v>
      </c>
      <c r="B19" s="5">
        <f t="shared" si="1"/>
        <v>0</v>
      </c>
      <c r="C19" s="9" t="s">
        <v>15</v>
      </c>
      <c r="D19" s="5">
        <f t="shared" si="2"/>
        <v>0</v>
      </c>
      <c r="E19" s="66"/>
      <c r="F19" s="66"/>
      <c r="G19" s="202"/>
      <c r="H19" s="460"/>
      <c r="I19" s="320"/>
      <c r="J19" s="470"/>
      <c r="K19" s="312"/>
      <c r="L19" s="217"/>
      <c r="M19" s="15">
        <f t="shared" si="3"/>
        <v>0</v>
      </c>
      <c r="N19" s="7" t="e">
        <f t="shared" si="4"/>
        <v>#DIV/0!</v>
      </c>
      <c r="O19" s="243" t="str">
        <f>IF(M19&lt;75,"",VLOOKUP(M19,[1]Tabelle1!$J$16:$K$56,2,FALSE))</f>
        <v/>
      </c>
    </row>
    <row r="20" spans="1:17">
      <c r="A20" s="8">
        <f t="shared" si="0"/>
        <v>1</v>
      </c>
      <c r="B20" s="5">
        <f t="shared" si="1"/>
        <v>0</v>
      </c>
      <c r="C20" s="9"/>
      <c r="D20" s="5">
        <f t="shared" si="2"/>
        <v>0</v>
      </c>
      <c r="E20" s="66"/>
      <c r="F20" s="66"/>
      <c r="G20" s="202"/>
      <c r="H20" s="460"/>
      <c r="I20" s="465"/>
      <c r="J20" s="315"/>
      <c r="K20" s="312"/>
      <c r="L20" s="217"/>
      <c r="M20" s="15">
        <f t="shared" si="3"/>
        <v>0</v>
      </c>
      <c r="N20" s="7" t="e">
        <f t="shared" si="4"/>
        <v>#DIV/0!</v>
      </c>
      <c r="O20" s="243" t="str">
        <f>IF(M20&lt;75,"",VLOOKUP(M20,[1]Tabelle1!$J$16:$K$56,2,FALSE))</f>
        <v/>
      </c>
    </row>
    <row r="21" spans="1:17">
      <c r="A21" s="8">
        <f t="shared" si="0"/>
        <v>1</v>
      </c>
      <c r="B21" s="5">
        <f t="shared" si="1"/>
        <v>0</v>
      </c>
      <c r="C21" s="9" t="s">
        <v>15</v>
      </c>
      <c r="D21" s="5">
        <f t="shared" si="2"/>
        <v>0</v>
      </c>
      <c r="E21" s="66"/>
      <c r="F21" s="66"/>
      <c r="G21" s="202"/>
      <c r="H21" s="460"/>
      <c r="I21" s="211"/>
      <c r="J21" s="469"/>
      <c r="K21" s="312"/>
      <c r="L21" s="217"/>
      <c r="M21" s="15">
        <f t="shared" si="3"/>
        <v>0</v>
      </c>
      <c r="N21" s="7" t="e">
        <f t="shared" si="4"/>
        <v>#DIV/0!</v>
      </c>
      <c r="O21" s="243" t="str">
        <f>IF(M21&lt;75,"",VLOOKUP(M21,[1]Tabelle1!$J$16:$K$56,2,FALSE))</f>
        <v/>
      </c>
    </row>
    <row r="22" spans="1:17">
      <c r="A22" s="14">
        <f t="shared" si="0"/>
        <v>1</v>
      </c>
      <c r="B22" s="5">
        <f t="shared" si="1"/>
        <v>0</v>
      </c>
      <c r="C22" s="9" t="s">
        <v>15</v>
      </c>
      <c r="D22" s="5">
        <f t="shared" si="2"/>
        <v>0</v>
      </c>
      <c r="E22" s="66"/>
      <c r="F22" s="66"/>
      <c r="G22" s="202"/>
      <c r="H22" s="460"/>
      <c r="I22" s="466"/>
      <c r="J22" s="315"/>
      <c r="K22" s="479"/>
      <c r="L22" s="217"/>
      <c r="M22" s="15">
        <f t="shared" si="3"/>
        <v>0</v>
      </c>
      <c r="N22" s="7" t="e">
        <f t="shared" si="4"/>
        <v>#DIV/0!</v>
      </c>
      <c r="O22" s="243" t="str">
        <f>IF(M22&lt;75,"",VLOOKUP(M22,[1]Tabelle1!$J$16:$K$56,2,FALSE))</f>
        <v/>
      </c>
    </row>
    <row r="23" spans="1:17">
      <c r="A23" s="8">
        <f t="shared" si="0"/>
        <v>1</v>
      </c>
      <c r="B23" s="5">
        <f t="shared" si="1"/>
        <v>0</v>
      </c>
      <c r="C23" s="9" t="s">
        <v>15</v>
      </c>
      <c r="D23" s="5">
        <f t="shared" si="2"/>
        <v>0</v>
      </c>
      <c r="E23" s="66"/>
      <c r="F23" s="66"/>
      <c r="G23" s="319"/>
      <c r="H23" s="460"/>
      <c r="I23" s="466"/>
      <c r="J23" s="315"/>
      <c r="K23" s="312"/>
      <c r="L23" s="217"/>
      <c r="M23" s="15">
        <f t="shared" si="3"/>
        <v>0</v>
      </c>
      <c r="N23" s="7" t="e">
        <f t="shared" si="4"/>
        <v>#DIV/0!</v>
      </c>
      <c r="O23" s="302" t="str">
        <f>IF(M23&lt;75,"",VLOOKUP(M23,[1]Tabelle1!$J$16:$K$56,2,FALSE))</f>
        <v/>
      </c>
    </row>
    <row r="24" spans="1:17">
      <c r="A24" s="8">
        <f t="shared" si="0"/>
        <v>1</v>
      </c>
      <c r="B24" s="5">
        <f t="shared" si="1"/>
        <v>0</v>
      </c>
      <c r="C24" s="9" t="s">
        <v>15</v>
      </c>
      <c r="D24" s="5">
        <f t="shared" si="2"/>
        <v>0</v>
      </c>
      <c r="E24" s="66"/>
      <c r="F24" s="66"/>
      <c r="G24" s="458"/>
      <c r="H24" s="460"/>
      <c r="I24" s="320"/>
      <c r="J24" s="315"/>
      <c r="K24" s="312"/>
      <c r="L24" s="217"/>
      <c r="M24" s="15">
        <f t="shared" si="3"/>
        <v>0</v>
      </c>
      <c r="N24" s="7" t="e">
        <f t="shared" si="4"/>
        <v>#DIV/0!</v>
      </c>
      <c r="O24" s="243" t="str">
        <f>IF(M24&lt;75,"",VLOOKUP(M24,[1]Tabelle1!$J$16:$K$56,2,FALSE))</f>
        <v/>
      </c>
    </row>
    <row r="25" spans="1:17">
      <c r="A25" s="14">
        <f t="shared" si="0"/>
        <v>1</v>
      </c>
      <c r="B25" s="15">
        <f t="shared" si="1"/>
        <v>0</v>
      </c>
      <c r="C25" s="16" t="s">
        <v>15</v>
      </c>
      <c r="D25" s="15">
        <f t="shared" si="2"/>
        <v>0</v>
      </c>
      <c r="E25" s="66"/>
      <c r="F25" s="66"/>
      <c r="G25" s="202"/>
      <c r="H25" s="461"/>
      <c r="I25" s="211"/>
      <c r="J25" s="315"/>
      <c r="K25" s="478"/>
      <c r="L25" s="217"/>
      <c r="M25" s="15">
        <f t="shared" si="3"/>
        <v>0</v>
      </c>
      <c r="N25" s="7" t="e">
        <f t="shared" si="4"/>
        <v>#DIV/0!</v>
      </c>
      <c r="O25" s="243" t="str">
        <f>IF(M25&lt;75,"",VLOOKUP(M25,[1]Tabelle1!$J$16:$K$56,2,FALSE))</f>
        <v/>
      </c>
    </row>
    <row r="26" spans="1:17">
      <c r="A26" s="8">
        <f t="shared" si="0"/>
        <v>1</v>
      </c>
      <c r="B26" s="5">
        <f t="shared" si="1"/>
        <v>0</v>
      </c>
      <c r="C26" s="9"/>
      <c r="D26" s="5">
        <f t="shared" si="2"/>
        <v>0</v>
      </c>
      <c r="E26" s="66"/>
      <c r="F26" s="66"/>
      <c r="G26" s="202"/>
      <c r="H26" s="462"/>
      <c r="I26" s="320"/>
      <c r="J26" s="315"/>
      <c r="K26" s="312"/>
      <c r="L26" s="217"/>
      <c r="M26" s="15">
        <f t="shared" si="3"/>
        <v>0</v>
      </c>
      <c r="N26" s="7" t="e">
        <f t="shared" si="4"/>
        <v>#DIV/0!</v>
      </c>
      <c r="O26" s="243" t="str">
        <f>IF(M26&lt;75,"",VLOOKUP(M26,[1]Tabelle1!$J$16:$K$56,2,FALSE))</f>
        <v/>
      </c>
    </row>
    <row r="27" spans="1:17">
      <c r="A27" s="8">
        <f t="shared" si="0"/>
        <v>1</v>
      </c>
      <c r="B27" s="5">
        <f t="shared" si="1"/>
        <v>0</v>
      </c>
      <c r="C27" s="9" t="s">
        <v>15</v>
      </c>
      <c r="D27" s="5">
        <f t="shared" si="2"/>
        <v>0</v>
      </c>
      <c r="E27" s="66"/>
      <c r="F27" s="66"/>
      <c r="G27" s="202"/>
      <c r="H27" s="460"/>
      <c r="I27" s="320"/>
      <c r="J27" s="315"/>
      <c r="K27" s="478"/>
      <c r="L27" s="217"/>
      <c r="M27" s="15">
        <f t="shared" si="3"/>
        <v>0</v>
      </c>
      <c r="N27" s="7" t="e">
        <f t="shared" si="4"/>
        <v>#DIV/0!</v>
      </c>
      <c r="O27" s="243" t="str">
        <f>IF(M27&lt;75,"",VLOOKUP(M27,[1]Tabelle1!$J$16:$K$56,2,FALSE))</f>
        <v/>
      </c>
      <c r="Q27" s="330">
        <v>0</v>
      </c>
    </row>
    <row r="28" spans="1:17">
      <c r="A28" s="8">
        <f t="shared" si="0"/>
        <v>1</v>
      </c>
      <c r="B28" s="5">
        <f t="shared" si="1"/>
        <v>0</v>
      </c>
      <c r="C28" s="9"/>
      <c r="D28" s="5">
        <f t="shared" si="2"/>
        <v>0</v>
      </c>
      <c r="E28" s="66"/>
      <c r="F28" s="66"/>
      <c r="G28" s="202"/>
      <c r="H28" s="460"/>
      <c r="I28" s="466"/>
      <c r="J28" s="315"/>
      <c r="K28" s="479"/>
      <c r="L28" s="217"/>
      <c r="M28" s="15">
        <f t="shared" si="3"/>
        <v>0</v>
      </c>
      <c r="N28" s="7" t="e">
        <f t="shared" si="4"/>
        <v>#DIV/0!</v>
      </c>
      <c r="O28" s="243" t="str">
        <f>IF(M28&lt;75,"",VLOOKUP(M28,[1]Tabelle1!$J$16:$K$56,2,FALSE))</f>
        <v/>
      </c>
    </row>
    <row r="29" spans="1:17">
      <c r="A29" s="8">
        <f t="shared" si="0"/>
        <v>1</v>
      </c>
      <c r="B29" s="5">
        <f t="shared" si="1"/>
        <v>0</v>
      </c>
      <c r="C29" s="9" t="s">
        <v>15</v>
      </c>
      <c r="D29" s="5">
        <f t="shared" si="2"/>
        <v>0</v>
      </c>
      <c r="E29" s="66"/>
      <c r="F29" s="66"/>
      <c r="G29" s="202"/>
      <c r="H29" s="460"/>
      <c r="I29" s="465"/>
      <c r="J29" s="315"/>
      <c r="K29" s="312"/>
      <c r="L29" s="217"/>
      <c r="M29" s="15">
        <f t="shared" si="3"/>
        <v>0</v>
      </c>
      <c r="N29" s="7" t="e">
        <f t="shared" si="4"/>
        <v>#DIV/0!</v>
      </c>
      <c r="O29" s="243" t="str">
        <f>IF(M29&lt;75,"",VLOOKUP(M29,[1]Tabelle1!$J$16:$K$56,2,FALSE))</f>
        <v/>
      </c>
    </row>
    <row r="30" spans="1:17">
      <c r="A30" s="8">
        <f t="shared" si="0"/>
        <v>1</v>
      </c>
      <c r="B30" s="12">
        <f t="shared" si="1"/>
        <v>0</v>
      </c>
      <c r="C30" s="13" t="s">
        <v>15</v>
      </c>
      <c r="D30" s="12">
        <f t="shared" si="2"/>
        <v>0</v>
      </c>
      <c r="E30" s="66"/>
      <c r="F30" s="66"/>
      <c r="G30" s="202"/>
      <c r="H30" s="460"/>
      <c r="I30" s="211"/>
      <c r="J30" s="469"/>
      <c r="K30" s="312"/>
      <c r="L30" s="217"/>
      <c r="M30" s="15">
        <f t="shared" si="3"/>
        <v>0</v>
      </c>
      <c r="N30" s="7" t="e">
        <f t="shared" si="4"/>
        <v>#DIV/0!</v>
      </c>
      <c r="O30" s="243" t="str">
        <f>IF(M30&lt;75,"",VLOOKUP(M30,[1]Tabelle1!$J$16:$K$56,2,FALSE))</f>
        <v/>
      </c>
    </row>
    <row r="31" spans="1:17">
      <c r="A31" s="8">
        <f t="shared" si="0"/>
        <v>1</v>
      </c>
      <c r="B31" s="5">
        <f t="shared" si="1"/>
        <v>0</v>
      </c>
      <c r="C31" s="9" t="s">
        <v>15</v>
      </c>
      <c r="D31" s="5">
        <f t="shared" si="2"/>
        <v>0</v>
      </c>
      <c r="E31" s="66"/>
      <c r="F31" s="66"/>
      <c r="G31" s="202"/>
      <c r="H31" s="460"/>
      <c r="I31" s="466"/>
      <c r="J31" s="315"/>
      <c r="K31" s="479"/>
      <c r="L31" s="217"/>
      <c r="M31" s="15">
        <f t="shared" si="3"/>
        <v>0</v>
      </c>
      <c r="N31" s="7" t="e">
        <f t="shared" si="4"/>
        <v>#DIV/0!</v>
      </c>
      <c r="O31" s="243" t="str">
        <f>IF(M31&lt;75,"",VLOOKUP(M31,[1]Tabelle1!$J$16:$K$56,2,FALSE))</f>
        <v/>
      </c>
    </row>
    <row r="32" spans="1:17">
      <c r="A32" s="8">
        <f t="shared" si="0"/>
        <v>1</v>
      </c>
      <c r="B32" s="5">
        <f t="shared" si="1"/>
        <v>0</v>
      </c>
      <c r="C32" s="9" t="s">
        <v>15</v>
      </c>
      <c r="D32" s="5">
        <f t="shared" si="2"/>
        <v>0</v>
      </c>
      <c r="E32" s="66"/>
      <c r="F32" s="66"/>
      <c r="G32" s="202"/>
      <c r="H32" s="461"/>
      <c r="I32" s="466"/>
      <c r="J32" s="315"/>
      <c r="K32" s="312"/>
      <c r="L32" s="217"/>
      <c r="M32" s="15">
        <f t="shared" si="3"/>
        <v>0</v>
      </c>
      <c r="N32" s="7" t="e">
        <f t="shared" si="4"/>
        <v>#DIV/0!</v>
      </c>
      <c r="O32" s="243" t="str">
        <f>IF(M32&lt;75,"",VLOOKUP(M32,[1]Tabelle1!$J$16:$K$56,2,FALSE))</f>
        <v/>
      </c>
    </row>
    <row r="33" spans="1:15">
      <c r="A33" s="8">
        <f t="shared" si="0"/>
        <v>1</v>
      </c>
      <c r="B33" s="5">
        <f t="shared" si="1"/>
        <v>0</v>
      </c>
      <c r="C33" s="9" t="s">
        <v>15</v>
      </c>
      <c r="D33" s="5">
        <f t="shared" si="2"/>
        <v>0</v>
      </c>
      <c r="E33" s="66"/>
      <c r="F33" s="66"/>
      <c r="G33" s="202"/>
      <c r="H33" s="460"/>
      <c r="I33" s="466"/>
      <c r="J33" s="471"/>
      <c r="K33" s="312"/>
      <c r="L33" s="217"/>
      <c r="M33" s="15">
        <f t="shared" si="3"/>
        <v>0</v>
      </c>
      <c r="N33" s="7" t="e">
        <f t="shared" si="4"/>
        <v>#DIV/0!</v>
      </c>
      <c r="O33" s="243" t="str">
        <f>IF(M33&lt;75,"",VLOOKUP(M33,[1]Tabelle1!$J$16:$K$56,2,FALSE))</f>
        <v/>
      </c>
    </row>
    <row r="34" spans="1:15">
      <c r="A34" s="8">
        <f t="shared" si="0"/>
        <v>1</v>
      </c>
      <c r="B34" s="5">
        <f t="shared" si="1"/>
        <v>0</v>
      </c>
      <c r="C34" s="9" t="s">
        <v>15</v>
      </c>
      <c r="D34" s="5">
        <f t="shared" si="2"/>
        <v>0</v>
      </c>
      <c r="E34" s="66"/>
      <c r="F34" s="66"/>
      <c r="G34" s="202"/>
      <c r="H34" s="460"/>
      <c r="I34" s="466"/>
      <c r="J34" s="471"/>
      <c r="K34" s="312"/>
      <c r="L34" s="217"/>
      <c r="M34" s="15">
        <f t="shared" si="3"/>
        <v>0</v>
      </c>
      <c r="N34" s="7" t="e">
        <f t="shared" si="4"/>
        <v>#DIV/0!</v>
      </c>
      <c r="O34" s="307" t="str">
        <f>IF(M34&lt;75,"",VLOOKUP(M34,[1]Tabelle1!$J$16:$K$56,2,FALSE))</f>
        <v/>
      </c>
    </row>
    <row r="35" spans="1:15">
      <c r="A35" s="8">
        <f t="shared" si="0"/>
        <v>1</v>
      </c>
      <c r="B35" s="5">
        <f t="shared" si="1"/>
        <v>0</v>
      </c>
      <c r="C35" s="9" t="s">
        <v>15</v>
      </c>
      <c r="D35" s="5">
        <f t="shared" si="2"/>
        <v>0</v>
      </c>
      <c r="E35" s="66"/>
      <c r="F35" s="66"/>
      <c r="G35" s="202"/>
      <c r="H35" s="460"/>
      <c r="I35" s="211"/>
      <c r="J35" s="470"/>
      <c r="K35" s="312"/>
      <c r="L35" s="331"/>
      <c r="M35" s="15">
        <f t="shared" si="3"/>
        <v>0</v>
      </c>
      <c r="N35" s="7" t="e">
        <f t="shared" si="4"/>
        <v>#DIV/0!</v>
      </c>
      <c r="O35" s="243" t="str">
        <f>IF(M35&lt;75,"",VLOOKUP(M35,[1]Tabelle1!$J$16:$K$56,2,FALSE))</f>
        <v/>
      </c>
    </row>
    <row r="36" spans="1:15">
      <c r="A36" s="14">
        <f t="shared" si="0"/>
        <v>1</v>
      </c>
      <c r="B36" s="5">
        <f t="shared" si="1"/>
        <v>0</v>
      </c>
      <c r="C36" s="9" t="s">
        <v>15</v>
      </c>
      <c r="D36" s="5">
        <f t="shared" si="2"/>
        <v>0</v>
      </c>
      <c r="E36" s="66"/>
      <c r="F36" s="66"/>
      <c r="G36" s="202"/>
      <c r="H36" s="461"/>
      <c r="I36" s="211"/>
      <c r="J36" s="470"/>
      <c r="K36" s="312"/>
      <c r="L36" s="217"/>
      <c r="M36" s="15">
        <f t="shared" si="3"/>
        <v>0</v>
      </c>
      <c r="N36" s="7" t="e">
        <f t="shared" si="4"/>
        <v>#DIV/0!</v>
      </c>
      <c r="O36" s="243" t="str">
        <f>IF(M36&lt;75,"",VLOOKUP(M36,[1]Tabelle1!$J$16:$K$56,2,FALSE))</f>
        <v/>
      </c>
    </row>
    <row r="37" spans="1:15">
      <c r="A37" s="14">
        <f t="shared" si="0"/>
        <v>1</v>
      </c>
      <c r="B37" s="5">
        <f t="shared" si="1"/>
        <v>0</v>
      </c>
      <c r="C37" s="9" t="s">
        <v>15</v>
      </c>
      <c r="D37" s="5">
        <f t="shared" si="2"/>
        <v>0</v>
      </c>
      <c r="E37" s="66"/>
      <c r="F37" s="66"/>
      <c r="G37" s="202"/>
      <c r="H37" s="460"/>
      <c r="I37" s="211"/>
      <c r="J37" s="471"/>
      <c r="K37" s="478"/>
      <c r="L37" s="217"/>
      <c r="M37" s="15">
        <f t="shared" si="3"/>
        <v>0</v>
      </c>
      <c r="N37" s="7" t="e">
        <f t="shared" si="4"/>
        <v>#DIV/0!</v>
      </c>
      <c r="O37" s="243" t="str">
        <f>IF(M37&lt;75,"",VLOOKUP(M37,[1]Tabelle1!$J$16:$K$56,2,FALSE))</f>
        <v/>
      </c>
    </row>
    <row r="38" spans="1:15">
      <c r="A38" s="8">
        <f t="shared" si="0"/>
        <v>1</v>
      </c>
      <c r="B38" s="15">
        <f t="shared" si="1"/>
        <v>0</v>
      </c>
      <c r="C38" s="16" t="s">
        <v>15</v>
      </c>
      <c r="D38" s="15">
        <f t="shared" si="2"/>
        <v>0</v>
      </c>
      <c r="E38" s="66"/>
      <c r="F38" s="66"/>
      <c r="G38" s="202"/>
      <c r="H38" s="461"/>
      <c r="I38" s="211"/>
      <c r="J38" s="470"/>
      <c r="K38" s="312"/>
      <c r="L38" s="217"/>
      <c r="M38" s="15">
        <f t="shared" si="3"/>
        <v>0</v>
      </c>
      <c r="N38" s="7" t="e">
        <f t="shared" si="4"/>
        <v>#DIV/0!</v>
      </c>
      <c r="O38" s="329" t="str">
        <f>IF(M38&lt;75,"",VLOOKUP(M38,[1]Tabelle1!$J$16:$K$56,2,FALSE))</f>
        <v/>
      </c>
    </row>
    <row r="39" spans="1:15">
      <c r="A39" s="8">
        <f t="shared" si="0"/>
        <v>1</v>
      </c>
      <c r="B39" s="15">
        <f t="shared" si="1"/>
        <v>0</v>
      </c>
      <c r="C39" s="16" t="s">
        <v>15</v>
      </c>
      <c r="D39" s="15">
        <f t="shared" si="2"/>
        <v>0</v>
      </c>
      <c r="E39" s="66"/>
      <c r="F39" s="66"/>
      <c r="G39" s="202"/>
      <c r="H39" s="460"/>
      <c r="I39" s="211"/>
      <c r="J39" s="469"/>
      <c r="K39" s="312"/>
      <c r="L39" s="217"/>
      <c r="M39" s="15">
        <f t="shared" si="3"/>
        <v>0</v>
      </c>
      <c r="N39" s="7" t="e">
        <f t="shared" si="4"/>
        <v>#DIV/0!</v>
      </c>
      <c r="O39" s="332" t="str">
        <f>IF(M39&lt;75,"",VLOOKUP(M39,[1]Tabelle1!$J$16:$K$56,2,FALSE))</f>
        <v/>
      </c>
    </row>
    <row r="40" spans="1:15">
      <c r="A40" s="8">
        <f t="shared" si="0"/>
        <v>1</v>
      </c>
      <c r="B40" s="5">
        <f t="shared" si="1"/>
        <v>0</v>
      </c>
      <c r="C40" s="9" t="s">
        <v>15</v>
      </c>
      <c r="D40" s="5">
        <f t="shared" si="2"/>
        <v>0</v>
      </c>
      <c r="E40" s="66"/>
      <c r="F40" s="66"/>
      <c r="G40" s="202"/>
      <c r="H40" s="460"/>
      <c r="I40" s="465"/>
      <c r="J40" s="315"/>
      <c r="K40" s="312"/>
      <c r="L40" s="217"/>
      <c r="M40" s="15">
        <f t="shared" si="3"/>
        <v>0</v>
      </c>
      <c r="N40" s="7" t="e">
        <f t="shared" si="4"/>
        <v>#DIV/0!</v>
      </c>
      <c r="O40" s="335" t="str">
        <f>IF(M40&lt;75,"",VLOOKUP(M40,[1]Tabelle1!$J$16:$K$56,2,FALSE))</f>
        <v/>
      </c>
    </row>
    <row r="41" spans="1:15">
      <c r="A41" s="8">
        <f t="shared" si="0"/>
        <v>1</v>
      </c>
      <c r="B41" s="15">
        <f t="shared" si="1"/>
        <v>0</v>
      </c>
      <c r="C41" s="16" t="s">
        <v>15</v>
      </c>
      <c r="D41" s="15">
        <f t="shared" si="2"/>
        <v>0</v>
      </c>
      <c r="E41" s="66"/>
      <c r="F41" s="66"/>
      <c r="G41" s="202"/>
      <c r="H41" s="460"/>
      <c r="I41" s="211"/>
      <c r="J41" s="470"/>
      <c r="K41" s="479"/>
      <c r="L41" s="217"/>
      <c r="M41" s="15">
        <f t="shared" si="3"/>
        <v>0</v>
      </c>
      <c r="N41" s="7" t="e">
        <f t="shared" si="4"/>
        <v>#DIV/0!</v>
      </c>
      <c r="O41" s="243" t="str">
        <f>IF(M41&lt;75,"",VLOOKUP(M41,[1]Tabelle1!$J$16:$K$56,2,FALSE))</f>
        <v/>
      </c>
    </row>
    <row r="42" spans="1:15">
      <c r="A42" s="8">
        <f t="shared" si="0"/>
        <v>1</v>
      </c>
      <c r="B42" s="5">
        <f t="shared" si="1"/>
        <v>0</v>
      </c>
      <c r="C42" s="9" t="s">
        <v>15</v>
      </c>
      <c r="D42" s="5">
        <f t="shared" si="2"/>
        <v>0</v>
      </c>
      <c r="E42" s="66"/>
      <c r="F42" s="66"/>
      <c r="G42" s="202"/>
      <c r="H42" s="462"/>
      <c r="I42" s="211"/>
      <c r="J42" s="471"/>
      <c r="K42" s="312"/>
      <c r="L42" s="217"/>
      <c r="M42" s="15">
        <f t="shared" si="3"/>
        <v>0</v>
      </c>
      <c r="N42" s="7" t="e">
        <f t="shared" si="4"/>
        <v>#DIV/0!</v>
      </c>
      <c r="O42" s="243" t="str">
        <f>IF(M42&lt;75,"",VLOOKUP(M42,[1]Tabelle1!$J$16:$K$56,2,FALSE))</f>
        <v/>
      </c>
    </row>
    <row r="43" spans="1:15">
      <c r="A43" s="8">
        <f t="shared" si="0"/>
        <v>1</v>
      </c>
      <c r="B43" s="5">
        <f t="shared" si="1"/>
        <v>0</v>
      </c>
      <c r="C43" s="9" t="s">
        <v>15</v>
      </c>
      <c r="D43" s="5">
        <f t="shared" si="2"/>
        <v>0</v>
      </c>
      <c r="E43" s="66"/>
      <c r="F43" s="66"/>
      <c r="G43" s="202"/>
      <c r="H43" s="462"/>
      <c r="I43" s="320"/>
      <c r="J43" s="315"/>
      <c r="K43" s="312"/>
      <c r="L43" s="217"/>
      <c r="M43" s="15">
        <f t="shared" si="3"/>
        <v>0</v>
      </c>
      <c r="N43" s="7" t="e">
        <f t="shared" si="4"/>
        <v>#DIV/0!</v>
      </c>
      <c r="O43" s="243" t="str">
        <f>IF(M43&lt;75,"",VLOOKUP(M43,[1]Tabelle1!$J$16:$K$56,2,FALSE))</f>
        <v/>
      </c>
    </row>
    <row r="44" spans="1:15">
      <c r="A44" s="14">
        <f t="shared" si="0"/>
        <v>1</v>
      </c>
      <c r="B44" s="5">
        <f t="shared" si="1"/>
        <v>0</v>
      </c>
      <c r="C44" s="9" t="s">
        <v>15</v>
      </c>
      <c r="D44" s="5">
        <f t="shared" si="2"/>
        <v>0</v>
      </c>
      <c r="E44" s="66"/>
      <c r="F44" s="66"/>
      <c r="G44" s="202"/>
      <c r="H44" s="462"/>
      <c r="I44" s="320"/>
      <c r="J44" s="315"/>
      <c r="K44" s="312"/>
      <c r="L44" s="217"/>
      <c r="M44" s="15">
        <f t="shared" si="3"/>
        <v>0</v>
      </c>
      <c r="N44" s="7" t="e">
        <f t="shared" si="4"/>
        <v>#DIV/0!</v>
      </c>
      <c r="O44" s="243" t="str">
        <f>IF(M44&lt;75,"",VLOOKUP(M44,[1]Tabelle1!$J$16:$K$56,2,FALSE))</f>
        <v/>
      </c>
    </row>
    <row r="45" spans="1:15">
      <c r="A45" s="8">
        <f t="shared" si="0"/>
        <v>1</v>
      </c>
      <c r="B45" s="5">
        <f t="shared" si="1"/>
        <v>0</v>
      </c>
      <c r="C45" s="9" t="s">
        <v>15</v>
      </c>
      <c r="D45" s="5">
        <f t="shared" si="2"/>
        <v>0</v>
      </c>
      <c r="E45" s="66"/>
      <c r="F45" s="66"/>
      <c r="G45" s="202"/>
      <c r="H45" s="460"/>
      <c r="I45" s="211"/>
      <c r="J45" s="315"/>
      <c r="K45" s="479"/>
      <c r="L45" s="481"/>
      <c r="M45" s="15">
        <f t="shared" si="3"/>
        <v>0</v>
      </c>
      <c r="N45" s="7" t="e">
        <f t="shared" si="4"/>
        <v>#DIV/0!</v>
      </c>
      <c r="O45" s="309" t="str">
        <f>IF(M45&lt;75,"",VLOOKUP(M45,[1]Tabelle1!$J$16:$K$56,2,FALSE))</f>
        <v/>
      </c>
    </row>
    <row r="46" spans="1:15">
      <c r="A46" s="14">
        <f t="shared" si="0"/>
        <v>1</v>
      </c>
      <c r="B46" s="5">
        <f t="shared" si="1"/>
        <v>0</v>
      </c>
      <c r="C46" s="9" t="s">
        <v>15</v>
      </c>
      <c r="D46" s="5">
        <f t="shared" si="2"/>
        <v>0</v>
      </c>
      <c r="E46" s="66"/>
      <c r="F46" s="66"/>
      <c r="G46" s="319"/>
      <c r="H46" s="460"/>
      <c r="I46" s="211"/>
      <c r="J46" s="315"/>
      <c r="K46" s="478"/>
      <c r="L46" s="217"/>
      <c r="M46" s="15">
        <f t="shared" si="3"/>
        <v>0</v>
      </c>
      <c r="N46" s="7" t="e">
        <f t="shared" si="4"/>
        <v>#DIV/0!</v>
      </c>
      <c r="O46" s="307" t="str">
        <f>IF(M46&lt;75,"",VLOOKUP(M46,[1]Tabelle1!$J$16:$K$56,2,FALSE))</f>
        <v/>
      </c>
    </row>
    <row r="47" spans="1:15">
      <c r="A47" s="8">
        <f t="shared" si="0"/>
        <v>1</v>
      </c>
      <c r="B47" s="5">
        <f t="shared" si="1"/>
        <v>0</v>
      </c>
      <c r="C47" s="9" t="s">
        <v>15</v>
      </c>
      <c r="D47" s="5">
        <f t="shared" si="2"/>
        <v>0</v>
      </c>
      <c r="E47" s="66"/>
      <c r="F47" s="66"/>
      <c r="G47" s="202"/>
      <c r="H47" s="460"/>
      <c r="I47" s="320"/>
      <c r="J47" s="470"/>
      <c r="K47" s="312"/>
      <c r="L47" s="217"/>
      <c r="M47" s="15">
        <f t="shared" si="3"/>
        <v>0</v>
      </c>
      <c r="N47" s="7" t="e">
        <f t="shared" si="4"/>
        <v>#DIV/0!</v>
      </c>
      <c r="O47" s="243" t="str">
        <f>IF(M47&lt;75,"",VLOOKUP(M47,[1]Tabelle1!$J$16:$K$56,2,FALSE))</f>
        <v/>
      </c>
    </row>
    <row r="48" spans="1:15">
      <c r="A48" s="8">
        <f t="shared" si="0"/>
        <v>1</v>
      </c>
      <c r="B48" s="15">
        <f t="shared" si="1"/>
        <v>0</v>
      </c>
      <c r="C48" s="16" t="s">
        <v>15</v>
      </c>
      <c r="D48" s="15">
        <f t="shared" si="2"/>
        <v>0</v>
      </c>
      <c r="E48" s="66"/>
      <c r="F48" s="66"/>
      <c r="G48" s="202"/>
      <c r="H48" s="460"/>
      <c r="I48" s="320"/>
      <c r="J48" s="470"/>
      <c r="K48" s="312"/>
      <c r="L48" s="217"/>
      <c r="M48" s="15">
        <f t="shared" si="3"/>
        <v>0</v>
      </c>
      <c r="N48" s="7" t="e">
        <f t="shared" si="4"/>
        <v>#DIV/0!</v>
      </c>
      <c r="O48" s="243" t="str">
        <f>IF(M48&lt;75,"",VLOOKUP(M48,[1]Tabelle1!$J$16:$K$56,2,FALSE))</f>
        <v/>
      </c>
    </row>
    <row r="49" spans="1:15">
      <c r="A49" s="8">
        <f t="shared" si="0"/>
        <v>1</v>
      </c>
      <c r="B49" s="5">
        <f t="shared" si="1"/>
        <v>0</v>
      </c>
      <c r="C49" s="9" t="s">
        <v>15</v>
      </c>
      <c r="D49" s="5">
        <f t="shared" si="2"/>
        <v>0</v>
      </c>
      <c r="E49" s="66"/>
      <c r="F49" s="66"/>
      <c r="G49" s="202"/>
      <c r="H49" s="460"/>
      <c r="I49" s="466"/>
      <c r="J49" s="471"/>
      <c r="K49" s="312"/>
      <c r="L49" s="217"/>
      <c r="M49" s="15">
        <f t="shared" si="3"/>
        <v>0</v>
      </c>
      <c r="N49" s="7" t="e">
        <f t="shared" si="4"/>
        <v>#DIV/0!</v>
      </c>
      <c r="O49" s="335" t="str">
        <f>IF(M49&lt;75,"",VLOOKUP(M49,[1]Tabelle1!$J$16:$K$56,2,FALSE))</f>
        <v/>
      </c>
    </row>
    <row r="50" spans="1:15">
      <c r="A50" s="11">
        <f t="shared" si="0"/>
        <v>1</v>
      </c>
      <c r="B50" s="15">
        <f t="shared" si="1"/>
        <v>0</v>
      </c>
      <c r="C50" s="16" t="s">
        <v>15</v>
      </c>
      <c r="D50" s="15">
        <f t="shared" si="2"/>
        <v>0</v>
      </c>
      <c r="E50" s="66"/>
      <c r="F50" s="66"/>
      <c r="G50" s="202"/>
      <c r="H50" s="460"/>
      <c r="I50" s="466"/>
      <c r="J50" s="315"/>
      <c r="K50" s="479"/>
      <c r="L50" s="217"/>
      <c r="M50" s="15">
        <f t="shared" si="3"/>
        <v>0</v>
      </c>
      <c r="N50" s="7" t="e">
        <f t="shared" si="4"/>
        <v>#DIV/0!</v>
      </c>
      <c r="O50" s="17" t="str">
        <f>IF(M50&lt;75,"",VLOOKUP(M50,[1]Tabelle1!$J$16:$K$56,2,FALSE))</f>
        <v/>
      </c>
    </row>
    <row r="51" spans="1:15">
      <c r="A51" s="8">
        <f t="shared" si="0"/>
        <v>1</v>
      </c>
      <c r="B51" s="15">
        <f t="shared" si="1"/>
        <v>0</v>
      </c>
      <c r="C51" s="16" t="s">
        <v>15</v>
      </c>
      <c r="D51" s="15">
        <f t="shared" si="2"/>
        <v>0</v>
      </c>
      <c r="E51" s="66"/>
      <c r="F51" s="66"/>
      <c r="G51" s="458"/>
      <c r="H51" s="460"/>
      <c r="I51" s="320"/>
      <c r="J51" s="315"/>
      <c r="K51" s="312"/>
      <c r="L51" s="217"/>
      <c r="M51" s="15">
        <f t="shared" si="3"/>
        <v>0</v>
      </c>
      <c r="N51" s="7" t="e">
        <f t="shared" si="4"/>
        <v>#DIV/0!</v>
      </c>
      <c r="O51" s="243" t="str">
        <f>IF(M51&lt;75,"",VLOOKUP(M51,[1]Tabelle1!$J$16:$K$56,2,FALSE))</f>
        <v/>
      </c>
    </row>
    <row r="52" spans="1:15">
      <c r="A52" s="8">
        <f t="shared" si="0"/>
        <v>1</v>
      </c>
      <c r="B52" s="15">
        <f t="shared" si="1"/>
        <v>0</v>
      </c>
      <c r="C52" s="16" t="s">
        <v>15</v>
      </c>
      <c r="D52" s="15">
        <f t="shared" si="2"/>
        <v>0</v>
      </c>
      <c r="E52" s="66"/>
      <c r="F52" s="66"/>
      <c r="G52" s="202"/>
      <c r="H52" s="460"/>
      <c r="I52" s="466"/>
      <c r="J52" s="315"/>
      <c r="K52" s="479"/>
      <c r="L52" s="217"/>
      <c r="M52" s="15">
        <f t="shared" si="3"/>
        <v>0</v>
      </c>
      <c r="N52" s="7" t="e">
        <f t="shared" si="4"/>
        <v>#DIV/0!</v>
      </c>
      <c r="O52" s="243" t="str">
        <f>IF(M52&lt;75,"",VLOOKUP(M52,[1]Tabelle1!$J$16:$K$56,2,FALSE))</f>
        <v/>
      </c>
    </row>
    <row r="53" spans="1:15">
      <c r="A53" s="14">
        <f t="shared" si="0"/>
        <v>1</v>
      </c>
      <c r="B53" s="5">
        <f t="shared" si="1"/>
        <v>0</v>
      </c>
      <c r="C53" s="9" t="s">
        <v>15</v>
      </c>
      <c r="D53" s="5">
        <f t="shared" si="2"/>
        <v>0</v>
      </c>
      <c r="E53" s="66"/>
      <c r="F53" s="66"/>
      <c r="G53" s="202"/>
      <c r="H53" s="460"/>
      <c r="I53" s="211"/>
      <c r="J53" s="471"/>
      <c r="K53" s="478"/>
      <c r="L53" s="217"/>
      <c r="M53" s="15">
        <f t="shared" si="3"/>
        <v>0</v>
      </c>
      <c r="N53" s="7" t="e">
        <f t="shared" si="4"/>
        <v>#DIV/0!</v>
      </c>
      <c r="O53" s="243" t="str">
        <f>IF(M53&lt;75,"",VLOOKUP(M53,[1]Tabelle1!$J$16:$K$56,2,FALSE))</f>
        <v/>
      </c>
    </row>
    <row r="54" spans="1:15">
      <c r="A54" s="8">
        <f t="shared" si="0"/>
        <v>1</v>
      </c>
      <c r="B54" s="15">
        <f t="shared" si="1"/>
        <v>0</v>
      </c>
      <c r="C54" s="16" t="s">
        <v>15</v>
      </c>
      <c r="D54" s="15">
        <f t="shared" si="2"/>
        <v>0</v>
      </c>
      <c r="E54" s="66"/>
      <c r="F54" s="66"/>
      <c r="G54" s="458"/>
      <c r="H54" s="460"/>
      <c r="I54" s="211"/>
      <c r="J54" s="471"/>
      <c r="K54" s="312"/>
      <c r="L54" s="217"/>
      <c r="M54" s="15">
        <f t="shared" si="3"/>
        <v>0</v>
      </c>
      <c r="N54" s="7" t="e">
        <f t="shared" si="4"/>
        <v>#DIV/0!</v>
      </c>
      <c r="O54" s="243" t="str">
        <f>IF(M54&lt;75,"",VLOOKUP(M54,[1]Tabelle1!$J$16:$K$56,2,FALSE))</f>
        <v/>
      </c>
    </row>
    <row r="55" spans="1:15">
      <c r="A55" s="8">
        <f t="shared" si="0"/>
        <v>1</v>
      </c>
      <c r="B55" s="15">
        <f t="shared" si="1"/>
        <v>0</v>
      </c>
      <c r="C55" s="16" t="s">
        <v>15</v>
      </c>
      <c r="D55" s="15">
        <f t="shared" si="2"/>
        <v>0</v>
      </c>
      <c r="E55" s="66"/>
      <c r="F55" s="66"/>
      <c r="G55" s="202"/>
      <c r="H55" s="460"/>
      <c r="I55" s="465"/>
      <c r="J55" s="315"/>
      <c r="K55" s="312"/>
      <c r="L55" s="217"/>
      <c r="M55" s="15">
        <f t="shared" si="3"/>
        <v>0</v>
      </c>
      <c r="N55" s="7" t="e">
        <f t="shared" si="4"/>
        <v>#DIV/0!</v>
      </c>
      <c r="O55" s="328" t="str">
        <f>IF(M55&lt;75,"",VLOOKUP(M55,[1]Tabelle1!$J$16:$K$56,2,FALSE))</f>
        <v/>
      </c>
    </row>
    <row r="56" spans="1:15">
      <c r="A56" s="8">
        <f t="shared" si="0"/>
        <v>1</v>
      </c>
      <c r="B56" s="5">
        <f t="shared" si="1"/>
        <v>0</v>
      </c>
      <c r="C56" s="9" t="s">
        <v>15</v>
      </c>
      <c r="D56" s="5">
        <f t="shared" si="2"/>
        <v>0</v>
      </c>
      <c r="E56" s="66"/>
      <c r="F56" s="66"/>
      <c r="G56" s="202"/>
      <c r="H56" s="460"/>
      <c r="I56" s="211"/>
      <c r="J56" s="469"/>
      <c r="K56" s="312"/>
      <c r="L56" s="217"/>
      <c r="M56" s="15">
        <f t="shared" si="3"/>
        <v>0</v>
      </c>
      <c r="N56" s="7" t="e">
        <f t="shared" si="4"/>
        <v>#DIV/0!</v>
      </c>
      <c r="O56" s="243" t="str">
        <f>IF(M56&lt;75,"",VLOOKUP(M56,[1]Tabelle1!$J$16:$K$56,2,FALSE))</f>
        <v/>
      </c>
    </row>
    <row r="57" spans="1:15">
      <c r="A57" s="14">
        <f t="shared" si="0"/>
        <v>1</v>
      </c>
      <c r="B57" s="5">
        <f t="shared" si="1"/>
        <v>0</v>
      </c>
      <c r="C57" s="9" t="s">
        <v>15</v>
      </c>
      <c r="D57" s="5">
        <f t="shared" si="2"/>
        <v>0</v>
      </c>
      <c r="E57" s="66"/>
      <c r="F57" s="66"/>
      <c r="G57" s="202"/>
      <c r="H57" s="460"/>
      <c r="I57" s="211"/>
      <c r="J57" s="315"/>
      <c r="K57" s="480"/>
      <c r="L57" s="217"/>
      <c r="M57" s="15">
        <f t="shared" si="3"/>
        <v>0</v>
      </c>
      <c r="N57" s="7" t="e">
        <f t="shared" si="4"/>
        <v>#DIV/0!</v>
      </c>
      <c r="O57" s="243" t="str">
        <f>IF(M57&lt;75,"",VLOOKUP(M57,[1]Tabelle1!$J$16:$K$56,2,FALSE))</f>
        <v/>
      </c>
    </row>
    <row r="58" spans="1:15">
      <c r="A58" s="8">
        <f t="shared" si="0"/>
        <v>1</v>
      </c>
      <c r="B58" s="5">
        <f t="shared" si="1"/>
        <v>0</v>
      </c>
      <c r="C58" s="9" t="s">
        <v>15</v>
      </c>
      <c r="D58" s="5">
        <f t="shared" si="2"/>
        <v>0</v>
      </c>
      <c r="E58" s="66"/>
      <c r="F58" s="66"/>
      <c r="G58" s="202"/>
      <c r="H58" s="461"/>
      <c r="I58" s="211"/>
      <c r="J58" s="315"/>
      <c r="K58" s="312"/>
      <c r="L58" s="481"/>
      <c r="M58" s="15">
        <f t="shared" si="3"/>
        <v>0</v>
      </c>
      <c r="N58" s="7" t="e">
        <f t="shared" si="4"/>
        <v>#DIV/0!</v>
      </c>
      <c r="O58" s="243" t="str">
        <f>IF(M58&lt;75,"",VLOOKUP(M58,[1]Tabelle1!$J$16:$K$56,2,FALSE))</f>
        <v/>
      </c>
    </row>
    <row r="59" spans="1:15">
      <c r="A59" s="8">
        <f t="shared" si="0"/>
        <v>1</v>
      </c>
      <c r="B59" s="5">
        <f t="shared" si="1"/>
        <v>0</v>
      </c>
      <c r="C59" s="9" t="s">
        <v>15</v>
      </c>
      <c r="D59" s="5">
        <f t="shared" si="2"/>
        <v>0</v>
      </c>
      <c r="E59" s="66"/>
      <c r="F59" s="66"/>
      <c r="G59" s="202"/>
      <c r="H59" s="462"/>
      <c r="I59" s="320"/>
      <c r="J59" s="315"/>
      <c r="K59" s="312"/>
      <c r="L59" s="217"/>
      <c r="M59" s="15">
        <f t="shared" si="3"/>
        <v>0</v>
      </c>
      <c r="N59" s="7" t="e">
        <f t="shared" si="4"/>
        <v>#DIV/0!</v>
      </c>
      <c r="O59" s="243" t="str">
        <f>IF(M59&lt;75,"",VLOOKUP(M59,[1]Tabelle1!$J$16:$K$56,2,FALSE))</f>
        <v/>
      </c>
    </row>
    <row r="60" spans="1:15">
      <c r="A60" s="14">
        <f t="shared" si="0"/>
        <v>1</v>
      </c>
      <c r="B60" s="5">
        <f t="shared" si="1"/>
        <v>0</v>
      </c>
      <c r="C60" s="9" t="s">
        <v>15</v>
      </c>
      <c r="D60" s="5">
        <f t="shared" si="2"/>
        <v>0</v>
      </c>
      <c r="E60" s="66"/>
      <c r="F60" s="66"/>
      <c r="G60" s="319"/>
      <c r="H60" s="460"/>
      <c r="I60" s="211"/>
      <c r="J60" s="315"/>
      <c r="K60" s="312"/>
      <c r="L60" s="481"/>
      <c r="M60" s="15">
        <f t="shared" si="3"/>
        <v>0</v>
      </c>
      <c r="N60" s="7" t="e">
        <f t="shared" si="4"/>
        <v>#DIV/0!</v>
      </c>
      <c r="O60" s="243" t="str">
        <f>IF(M60&lt;75,"",VLOOKUP(M60,[1]Tabelle1!$J$16:$K$56,2,FALSE))</f>
        <v/>
      </c>
    </row>
    <row r="61" spans="1:15">
      <c r="A61" s="8">
        <f t="shared" si="0"/>
        <v>1</v>
      </c>
      <c r="B61" s="15">
        <f t="shared" si="1"/>
        <v>0</v>
      </c>
      <c r="C61" s="16" t="s">
        <v>15</v>
      </c>
      <c r="D61" s="15">
        <f t="shared" si="2"/>
        <v>0</v>
      </c>
      <c r="E61" s="66"/>
      <c r="F61" s="66"/>
      <c r="G61" s="202"/>
      <c r="H61" s="460"/>
      <c r="I61" s="211"/>
      <c r="J61" s="471"/>
      <c r="K61" s="478"/>
      <c r="L61" s="217"/>
      <c r="M61" s="15">
        <f t="shared" si="3"/>
        <v>0</v>
      </c>
      <c r="N61" s="7" t="e">
        <f t="shared" si="4"/>
        <v>#DIV/0!</v>
      </c>
      <c r="O61" s="243" t="str">
        <f>IF(M61&lt;75,"",VLOOKUP(M61,[1]Tabelle1!$J$16:$K$56,2,FALSE))</f>
        <v/>
      </c>
    </row>
    <row r="62" spans="1:15">
      <c r="A62" s="14">
        <f t="shared" si="0"/>
        <v>1</v>
      </c>
      <c r="B62" s="15">
        <f t="shared" si="1"/>
        <v>0</v>
      </c>
      <c r="C62" s="16" t="s">
        <v>15</v>
      </c>
      <c r="D62" s="15">
        <f t="shared" si="2"/>
        <v>0</v>
      </c>
      <c r="E62" s="66"/>
      <c r="F62" s="66"/>
      <c r="G62" s="202"/>
      <c r="H62" s="460"/>
      <c r="I62" s="211"/>
      <c r="J62" s="471"/>
      <c r="K62" s="312"/>
      <c r="L62" s="481"/>
      <c r="M62" s="15">
        <f t="shared" si="3"/>
        <v>0</v>
      </c>
      <c r="N62" s="7" t="e">
        <f t="shared" si="4"/>
        <v>#DIV/0!</v>
      </c>
      <c r="O62" s="243" t="str">
        <f>IF(M62&lt;75,"",VLOOKUP(M62,[1]Tabelle1!$J$16:$K$56,2,FALSE))</f>
        <v/>
      </c>
    </row>
    <row r="63" spans="1:15">
      <c r="A63" s="14">
        <f t="shared" si="0"/>
        <v>1</v>
      </c>
      <c r="B63" s="5">
        <f t="shared" si="1"/>
        <v>0</v>
      </c>
      <c r="C63" s="9" t="s">
        <v>15</v>
      </c>
      <c r="D63" s="5">
        <f t="shared" si="2"/>
        <v>0</v>
      </c>
      <c r="E63" s="66"/>
      <c r="F63" s="66"/>
      <c r="G63" s="202"/>
      <c r="H63" s="462"/>
      <c r="I63" s="211"/>
      <c r="J63" s="315"/>
      <c r="K63" s="312"/>
      <c r="L63" s="331"/>
      <c r="M63" s="15">
        <f t="shared" si="3"/>
        <v>0</v>
      </c>
      <c r="N63" s="7" t="e">
        <f t="shared" si="4"/>
        <v>#DIV/0!</v>
      </c>
      <c r="O63" s="243" t="str">
        <f>IF(M63&lt;75,"",VLOOKUP(M63,[1]Tabelle1!$J$16:$K$56,2,FALSE))</f>
        <v/>
      </c>
    </row>
    <row r="64" spans="1:15">
      <c r="A64" s="8">
        <f t="shared" si="0"/>
        <v>1</v>
      </c>
      <c r="B64" s="15">
        <f t="shared" si="1"/>
        <v>0</v>
      </c>
      <c r="C64" s="16" t="s">
        <v>15</v>
      </c>
      <c r="D64" s="15">
        <f t="shared" si="2"/>
        <v>0</v>
      </c>
      <c r="E64" s="66"/>
      <c r="F64" s="66"/>
      <c r="G64" s="202"/>
      <c r="H64" s="461"/>
      <c r="I64" s="211"/>
      <c r="J64" s="470"/>
      <c r="K64" s="312"/>
      <c r="L64" s="217"/>
      <c r="M64" s="15">
        <f t="shared" si="3"/>
        <v>0</v>
      </c>
      <c r="N64" s="7" t="e">
        <f t="shared" si="4"/>
        <v>#DIV/0!</v>
      </c>
      <c r="O64" s="243" t="str">
        <f>IF(M64&lt;75,"",VLOOKUP(M64,[1]Tabelle1!$J$16:$K$56,2,FALSE))</f>
        <v/>
      </c>
    </row>
    <row r="65" spans="1:15">
      <c r="A65" s="8">
        <f t="shared" si="0"/>
        <v>1</v>
      </c>
      <c r="B65" s="5">
        <f t="shared" si="1"/>
        <v>0</v>
      </c>
      <c r="C65" s="9" t="s">
        <v>15</v>
      </c>
      <c r="D65" s="5">
        <f t="shared" si="2"/>
        <v>0</v>
      </c>
      <c r="E65" s="66"/>
      <c r="F65" s="66"/>
      <c r="G65" s="202"/>
      <c r="H65" s="460"/>
      <c r="I65" s="465"/>
      <c r="J65" s="315"/>
      <c r="K65" s="312"/>
      <c r="L65" s="217"/>
      <c r="M65" s="15">
        <f t="shared" si="3"/>
        <v>0</v>
      </c>
      <c r="N65" s="7" t="e">
        <f t="shared" si="4"/>
        <v>#DIV/0!</v>
      </c>
      <c r="O65" s="243" t="str">
        <f>IF(M65&lt;75,"",VLOOKUP(M65,[1]Tabelle1!$J$16:$K$56,2,FALSE))</f>
        <v/>
      </c>
    </row>
    <row r="66" spans="1:15">
      <c r="A66" s="8">
        <f t="shared" si="0"/>
        <v>1</v>
      </c>
      <c r="B66" s="5">
        <f t="shared" si="1"/>
        <v>0</v>
      </c>
      <c r="C66" s="9" t="s">
        <v>15</v>
      </c>
      <c r="D66" s="5">
        <f t="shared" si="2"/>
        <v>0</v>
      </c>
      <c r="E66" s="66"/>
      <c r="F66" s="66"/>
      <c r="G66" s="202"/>
      <c r="H66" s="460"/>
      <c r="I66" s="211"/>
      <c r="J66" s="470"/>
      <c r="K66" s="312"/>
      <c r="L66" s="331"/>
      <c r="M66" s="15">
        <f t="shared" si="3"/>
        <v>0</v>
      </c>
      <c r="N66" s="7" t="e">
        <f t="shared" si="4"/>
        <v>#DIV/0!</v>
      </c>
      <c r="O66" s="243" t="str">
        <f>IF(M66&lt;75,"",VLOOKUP(M66,[1]Tabelle1!$J$16:$K$56,2,FALSE))</f>
        <v/>
      </c>
    </row>
    <row r="67" spans="1:15">
      <c r="A67" s="8">
        <f t="shared" si="0"/>
        <v>1</v>
      </c>
      <c r="B67" s="5">
        <f t="shared" si="1"/>
        <v>0</v>
      </c>
      <c r="C67" s="9"/>
      <c r="D67" s="5">
        <f t="shared" si="2"/>
        <v>0</v>
      </c>
      <c r="E67" s="66"/>
      <c r="F67" s="66"/>
      <c r="G67" s="202"/>
      <c r="H67" s="462"/>
      <c r="I67" s="211"/>
      <c r="J67" s="315"/>
      <c r="K67" s="312"/>
      <c r="L67" s="331"/>
      <c r="M67" s="15">
        <f t="shared" si="3"/>
        <v>0</v>
      </c>
      <c r="N67" s="7" t="e">
        <f t="shared" si="4"/>
        <v>#DIV/0!</v>
      </c>
      <c r="O67" s="243" t="str">
        <f>IF(M67&lt;75,"",VLOOKUP(M67,[1]Tabelle1!$J$16:$K$56,2,FALSE))</f>
        <v/>
      </c>
    </row>
    <row r="68" spans="1:15">
      <c r="A68" s="8">
        <f t="shared" si="0"/>
        <v>1</v>
      </c>
      <c r="B68" s="5">
        <f t="shared" si="1"/>
        <v>0</v>
      </c>
      <c r="C68" s="9" t="s">
        <v>15</v>
      </c>
      <c r="D68" s="5">
        <f t="shared" si="2"/>
        <v>0</v>
      </c>
      <c r="E68" s="66"/>
      <c r="F68" s="66"/>
      <c r="G68" s="202"/>
      <c r="H68" s="461"/>
      <c r="I68" s="466"/>
      <c r="J68" s="315"/>
      <c r="K68" s="312"/>
      <c r="L68" s="217"/>
      <c r="M68" s="15">
        <f t="shared" si="3"/>
        <v>0</v>
      </c>
      <c r="N68" s="7" t="e">
        <f t="shared" si="4"/>
        <v>#DIV/0!</v>
      </c>
      <c r="O68" s="243" t="str">
        <f>IF(M68&lt;75,"",VLOOKUP(M68,[1]Tabelle1!$J$16:$K$56,2,FALSE))</f>
        <v/>
      </c>
    </row>
    <row r="69" spans="1:15">
      <c r="A69" s="14">
        <f t="shared" si="0"/>
        <v>1</v>
      </c>
      <c r="B69" s="5">
        <f t="shared" si="1"/>
        <v>0</v>
      </c>
      <c r="C69" s="9" t="s">
        <v>15</v>
      </c>
      <c r="D69" s="5">
        <f t="shared" si="2"/>
        <v>0</v>
      </c>
      <c r="E69" s="66"/>
      <c r="F69" s="66"/>
      <c r="G69" s="202"/>
      <c r="H69" s="462"/>
      <c r="I69" s="211"/>
      <c r="J69" s="471"/>
      <c r="K69" s="312"/>
      <c r="L69" s="217"/>
      <c r="M69" s="15">
        <f t="shared" si="3"/>
        <v>0</v>
      </c>
      <c r="N69" s="7" t="e">
        <f t="shared" si="4"/>
        <v>#DIV/0!</v>
      </c>
      <c r="O69" s="243" t="str">
        <f>IF(M69&lt;75,"",VLOOKUP(M69,[1]Tabelle1!$J$16:$K$56,2,FALSE))</f>
        <v/>
      </c>
    </row>
    <row r="70" spans="1:15">
      <c r="A70" s="8">
        <f t="shared" ref="A70:A133" si="5">RANK(B70,$B$6:$B$208,0)</f>
        <v>1</v>
      </c>
      <c r="B70" s="5">
        <f t="shared" ref="B70:B133" si="6">SUM(G70:L70)</f>
        <v>0</v>
      </c>
      <c r="C70" s="9" t="s">
        <v>15</v>
      </c>
      <c r="D70" s="5">
        <f t="shared" ref="D70:D133" si="7">$B$6-B70</f>
        <v>0</v>
      </c>
      <c r="E70" s="66"/>
      <c r="F70" s="66"/>
      <c r="G70" s="202"/>
      <c r="H70" s="460"/>
      <c r="I70" s="320"/>
      <c r="J70" s="315"/>
      <c r="K70" s="312"/>
      <c r="L70" s="481"/>
      <c r="M70" s="15">
        <f t="shared" ref="M70:M133" si="8">IF(ISBLANK(F70),0,MAX(G70,H70,I70,J70,K70,L70))</f>
        <v>0</v>
      </c>
      <c r="N70" s="7" t="e">
        <f t="shared" ref="N70:N133" si="9">AVERAGE(G70:L70)</f>
        <v>#DIV/0!</v>
      </c>
      <c r="O70" s="243" t="str">
        <f>IF(M70&lt;75,"",VLOOKUP(M70,[1]Tabelle1!$J$16:$K$56,2,FALSE))</f>
        <v/>
      </c>
    </row>
    <row r="71" spans="1:15">
      <c r="A71" s="8">
        <f t="shared" si="5"/>
        <v>1</v>
      </c>
      <c r="B71" s="15">
        <f t="shared" si="6"/>
        <v>0</v>
      </c>
      <c r="C71" s="16" t="s">
        <v>15</v>
      </c>
      <c r="D71" s="15">
        <f t="shared" si="7"/>
        <v>0</v>
      </c>
      <c r="E71" s="66"/>
      <c r="F71" s="66"/>
      <c r="G71" s="202"/>
      <c r="H71" s="460"/>
      <c r="I71" s="211"/>
      <c r="J71" s="469"/>
      <c r="K71" s="312"/>
      <c r="L71" s="217"/>
      <c r="M71" s="15">
        <f t="shared" si="8"/>
        <v>0</v>
      </c>
      <c r="N71" s="7" t="e">
        <f t="shared" si="9"/>
        <v>#DIV/0!</v>
      </c>
      <c r="O71" s="244" t="str">
        <f>IF(M71&lt;75,"",VLOOKUP(M71,[1]Tabelle1!$J$16:$K$56,2,FALSE))</f>
        <v/>
      </c>
    </row>
    <row r="72" spans="1:15">
      <c r="A72" s="8">
        <f t="shared" si="5"/>
        <v>1</v>
      </c>
      <c r="B72" s="5">
        <f t="shared" si="6"/>
        <v>0</v>
      </c>
      <c r="C72" s="9" t="s">
        <v>15</v>
      </c>
      <c r="D72" s="5">
        <f t="shared" si="7"/>
        <v>0</v>
      </c>
      <c r="E72" s="66"/>
      <c r="F72" s="66"/>
      <c r="G72" s="202"/>
      <c r="H72" s="461"/>
      <c r="I72" s="466"/>
      <c r="J72" s="315"/>
      <c r="K72" s="312"/>
      <c r="L72" s="217"/>
      <c r="M72" s="15">
        <f t="shared" si="8"/>
        <v>0</v>
      </c>
      <c r="N72" s="7" t="e">
        <f t="shared" si="9"/>
        <v>#DIV/0!</v>
      </c>
      <c r="O72" s="243" t="str">
        <f>IF(M72&lt;75,"",VLOOKUP(M72,[1]Tabelle1!$J$16:$K$56,2,FALSE))</f>
        <v/>
      </c>
    </row>
    <row r="73" spans="1:15">
      <c r="A73" s="8">
        <f t="shared" si="5"/>
        <v>1</v>
      </c>
      <c r="B73" s="15">
        <f t="shared" si="6"/>
        <v>0</v>
      </c>
      <c r="C73" s="16" t="s">
        <v>15</v>
      </c>
      <c r="D73" s="15">
        <f t="shared" si="7"/>
        <v>0</v>
      </c>
      <c r="E73" s="66"/>
      <c r="F73" s="66"/>
      <c r="G73" s="202"/>
      <c r="H73" s="460"/>
      <c r="I73" s="211"/>
      <c r="J73" s="469"/>
      <c r="K73" s="312"/>
      <c r="L73" s="217"/>
      <c r="M73" s="15">
        <f t="shared" si="8"/>
        <v>0</v>
      </c>
      <c r="N73" s="7" t="e">
        <f t="shared" si="9"/>
        <v>#DIV/0!</v>
      </c>
      <c r="O73" s="243" t="str">
        <f>IF(M73&lt;75,"",VLOOKUP(M73,[1]Tabelle1!$J$16:$K$56,2,FALSE))</f>
        <v/>
      </c>
    </row>
    <row r="74" spans="1:15">
      <c r="A74" s="14">
        <f t="shared" si="5"/>
        <v>1</v>
      </c>
      <c r="B74" s="15">
        <f t="shared" si="6"/>
        <v>0</v>
      </c>
      <c r="C74" s="16" t="s">
        <v>15</v>
      </c>
      <c r="D74" s="15">
        <f t="shared" si="7"/>
        <v>0</v>
      </c>
      <c r="E74" s="66"/>
      <c r="F74" s="66"/>
      <c r="G74" s="202"/>
      <c r="H74" s="460"/>
      <c r="I74" s="211"/>
      <c r="J74" s="315"/>
      <c r="K74" s="312"/>
      <c r="L74" s="482"/>
      <c r="M74" s="15">
        <f t="shared" si="8"/>
        <v>0</v>
      </c>
      <c r="N74" s="7" t="e">
        <f t="shared" si="9"/>
        <v>#DIV/0!</v>
      </c>
      <c r="O74" s="243" t="str">
        <f>IF(M74&lt;75,"",VLOOKUP(M74,[1]Tabelle1!$J$16:$K$56,2,FALSE))</f>
        <v/>
      </c>
    </row>
    <row r="75" spans="1:15">
      <c r="A75" s="8">
        <f t="shared" si="5"/>
        <v>1</v>
      </c>
      <c r="B75" s="5">
        <f t="shared" si="6"/>
        <v>0</v>
      </c>
      <c r="C75" s="9" t="s">
        <v>15</v>
      </c>
      <c r="D75" s="5">
        <f t="shared" si="7"/>
        <v>0</v>
      </c>
      <c r="E75" s="66"/>
      <c r="F75" s="66"/>
      <c r="G75" s="202"/>
      <c r="H75" s="460"/>
      <c r="I75" s="211"/>
      <c r="J75" s="470"/>
      <c r="K75" s="312"/>
      <c r="L75" s="331"/>
      <c r="M75" s="15">
        <f t="shared" si="8"/>
        <v>0</v>
      </c>
      <c r="N75" s="7" t="e">
        <f t="shared" si="9"/>
        <v>#DIV/0!</v>
      </c>
      <c r="O75" s="243" t="str">
        <f>IF(M75&lt;75,"",VLOOKUP(M75,[1]Tabelle1!$J$16:$K$56,2,FALSE))</f>
        <v/>
      </c>
    </row>
    <row r="76" spans="1:15">
      <c r="A76" s="8">
        <f t="shared" si="5"/>
        <v>1</v>
      </c>
      <c r="B76" s="5">
        <f t="shared" si="6"/>
        <v>0</v>
      </c>
      <c r="C76" s="9" t="s">
        <v>15</v>
      </c>
      <c r="D76" s="5">
        <f t="shared" si="7"/>
        <v>0</v>
      </c>
      <c r="E76" s="66"/>
      <c r="F76" s="66"/>
      <c r="G76" s="202"/>
      <c r="H76" s="460"/>
      <c r="I76" s="211"/>
      <c r="J76" s="315"/>
      <c r="K76" s="480"/>
      <c r="L76" s="217"/>
      <c r="M76" s="15">
        <f t="shared" si="8"/>
        <v>0</v>
      </c>
      <c r="N76" s="7" t="e">
        <f t="shared" si="9"/>
        <v>#DIV/0!</v>
      </c>
      <c r="O76" s="243" t="str">
        <f>IF(M76&lt;75,"",VLOOKUP(M76,[1]Tabelle1!$J$16:$K$56,2,FALSE))</f>
        <v/>
      </c>
    </row>
    <row r="77" spans="1:15">
      <c r="A77" s="14">
        <f t="shared" si="5"/>
        <v>1</v>
      </c>
      <c r="B77" s="15">
        <f t="shared" si="6"/>
        <v>0</v>
      </c>
      <c r="C77" s="16" t="s">
        <v>15</v>
      </c>
      <c r="D77" s="15">
        <f t="shared" si="7"/>
        <v>0</v>
      </c>
      <c r="E77" s="66"/>
      <c r="F77" s="66"/>
      <c r="G77" s="202"/>
      <c r="H77" s="460"/>
      <c r="I77" s="211"/>
      <c r="J77" s="315"/>
      <c r="K77" s="312"/>
      <c r="L77" s="217"/>
      <c r="M77" s="15">
        <f t="shared" si="8"/>
        <v>0</v>
      </c>
      <c r="N77" s="7" t="e">
        <f t="shared" si="9"/>
        <v>#DIV/0!</v>
      </c>
      <c r="O77" s="243" t="str">
        <f>IF(M77&lt;75,"",VLOOKUP(M77,[1]Tabelle1!$J$16:$K$56,2,FALSE))</f>
        <v/>
      </c>
    </row>
    <row r="78" spans="1:15">
      <c r="A78" s="8">
        <f t="shared" si="5"/>
        <v>1</v>
      </c>
      <c r="B78" s="5">
        <f t="shared" si="6"/>
        <v>0</v>
      </c>
      <c r="C78" s="9"/>
      <c r="D78" s="5">
        <f t="shared" si="7"/>
        <v>0</v>
      </c>
      <c r="E78" s="66"/>
      <c r="F78" s="66"/>
      <c r="G78" s="202"/>
      <c r="H78" s="460"/>
      <c r="I78" s="211"/>
      <c r="J78" s="315"/>
      <c r="K78" s="480"/>
      <c r="L78" s="217"/>
      <c r="M78" s="15">
        <f t="shared" si="8"/>
        <v>0</v>
      </c>
      <c r="N78" s="7" t="e">
        <f t="shared" si="9"/>
        <v>#DIV/0!</v>
      </c>
      <c r="O78" s="243" t="str">
        <f>IF(M78&lt;75,"",VLOOKUP(M78,[1]Tabelle1!$J$16:$K$56,2,FALSE))</f>
        <v/>
      </c>
    </row>
    <row r="79" spans="1:15">
      <c r="A79" s="14">
        <f t="shared" si="5"/>
        <v>1</v>
      </c>
      <c r="B79" s="15">
        <f t="shared" si="6"/>
        <v>0</v>
      </c>
      <c r="C79" s="16" t="s">
        <v>15</v>
      </c>
      <c r="D79" s="15">
        <f t="shared" si="7"/>
        <v>0</v>
      </c>
      <c r="E79" s="66"/>
      <c r="F79" s="66"/>
      <c r="G79" s="202"/>
      <c r="H79" s="463"/>
      <c r="I79" s="211"/>
      <c r="J79" s="315"/>
      <c r="K79" s="312"/>
      <c r="L79" s="217"/>
      <c r="M79" s="15">
        <f t="shared" si="8"/>
        <v>0</v>
      </c>
      <c r="N79" s="7" t="e">
        <f t="shared" si="9"/>
        <v>#DIV/0!</v>
      </c>
      <c r="O79" s="243" t="str">
        <f>IF(M79&lt;75,"",VLOOKUP(M79,[1]Tabelle1!$J$16:$K$56,2,FALSE))</f>
        <v/>
      </c>
    </row>
    <row r="80" spans="1:15">
      <c r="A80" s="8">
        <f t="shared" si="5"/>
        <v>1</v>
      </c>
      <c r="B80" s="5">
        <f t="shared" si="6"/>
        <v>0</v>
      </c>
      <c r="C80" s="9" t="s">
        <v>15</v>
      </c>
      <c r="D80" s="5">
        <f t="shared" si="7"/>
        <v>0</v>
      </c>
      <c r="E80" s="66"/>
      <c r="F80" s="66"/>
      <c r="G80" s="202"/>
      <c r="H80" s="460"/>
      <c r="I80" s="465"/>
      <c r="J80" s="315"/>
      <c r="K80" s="312"/>
      <c r="L80" s="217"/>
      <c r="M80" s="15">
        <f t="shared" si="8"/>
        <v>0</v>
      </c>
      <c r="N80" s="7" t="e">
        <f t="shared" si="9"/>
        <v>#DIV/0!</v>
      </c>
      <c r="O80" s="243" t="str">
        <f>IF(M80&lt;75,"",VLOOKUP(M80,[1]Tabelle1!$J$16:$K$56,2,FALSE))</f>
        <v/>
      </c>
    </row>
    <row r="81" spans="1:15">
      <c r="A81" s="14">
        <f t="shared" si="5"/>
        <v>1</v>
      </c>
      <c r="B81" s="5">
        <f t="shared" si="6"/>
        <v>0</v>
      </c>
      <c r="C81" s="9" t="s">
        <v>15</v>
      </c>
      <c r="D81" s="5">
        <f t="shared" si="7"/>
        <v>0</v>
      </c>
      <c r="E81" s="66"/>
      <c r="F81" s="66"/>
      <c r="G81" s="202"/>
      <c r="H81" s="460"/>
      <c r="I81" s="465"/>
      <c r="J81" s="315"/>
      <c r="K81" s="312"/>
      <c r="L81" s="217"/>
      <c r="M81" s="15">
        <f t="shared" si="8"/>
        <v>0</v>
      </c>
      <c r="N81" s="7" t="e">
        <f t="shared" si="9"/>
        <v>#DIV/0!</v>
      </c>
      <c r="O81" s="243" t="str">
        <f>IF(M81&lt;75,"",VLOOKUP(M81,[1]Tabelle1!$J$16:$K$56,2,FALSE))</f>
        <v/>
      </c>
    </row>
    <row r="82" spans="1:15">
      <c r="A82" s="8">
        <f t="shared" si="5"/>
        <v>1</v>
      </c>
      <c r="B82" s="5">
        <f t="shared" si="6"/>
        <v>0</v>
      </c>
      <c r="C82" s="9" t="s">
        <v>15</v>
      </c>
      <c r="D82" s="5">
        <f t="shared" si="7"/>
        <v>0</v>
      </c>
      <c r="E82" s="66"/>
      <c r="F82" s="66"/>
      <c r="G82" s="202"/>
      <c r="H82" s="463"/>
      <c r="I82" s="211"/>
      <c r="J82" s="315"/>
      <c r="K82" s="312"/>
      <c r="L82" s="217"/>
      <c r="M82" s="15">
        <f t="shared" si="8"/>
        <v>0</v>
      </c>
      <c r="N82" s="7" t="e">
        <f t="shared" si="9"/>
        <v>#DIV/0!</v>
      </c>
      <c r="O82" s="243" t="str">
        <f>IF(M82&lt;75,"",VLOOKUP(M82,[1]Tabelle1!$J$16:$K$56,2,FALSE))</f>
        <v/>
      </c>
    </row>
    <row r="83" spans="1:15">
      <c r="A83" s="8">
        <f t="shared" si="5"/>
        <v>1</v>
      </c>
      <c r="B83" s="5">
        <f t="shared" si="6"/>
        <v>0</v>
      </c>
      <c r="C83" s="9" t="s">
        <v>15</v>
      </c>
      <c r="D83" s="5">
        <f t="shared" si="7"/>
        <v>0</v>
      </c>
      <c r="E83" s="196"/>
      <c r="F83" s="196"/>
      <c r="G83" s="202"/>
      <c r="H83" s="460"/>
      <c r="I83" s="465"/>
      <c r="J83" s="315"/>
      <c r="K83" s="312"/>
      <c r="L83" s="217"/>
      <c r="M83" s="15">
        <f t="shared" si="8"/>
        <v>0</v>
      </c>
      <c r="N83" s="7" t="e">
        <f t="shared" si="9"/>
        <v>#DIV/0!</v>
      </c>
      <c r="O83" s="243" t="str">
        <f>IF(M83&lt;75,"",VLOOKUP(M83,[1]Tabelle1!$J$16:$K$56,2,FALSE))</f>
        <v/>
      </c>
    </row>
    <row r="84" spans="1:15">
      <c r="A84" s="14">
        <f t="shared" si="5"/>
        <v>1</v>
      </c>
      <c r="B84" s="5">
        <f t="shared" si="6"/>
        <v>0</v>
      </c>
      <c r="C84" s="9" t="s">
        <v>15</v>
      </c>
      <c r="D84" s="5">
        <f t="shared" si="7"/>
        <v>0</v>
      </c>
      <c r="E84" s="66"/>
      <c r="F84" s="66"/>
      <c r="G84" s="202"/>
      <c r="H84" s="460"/>
      <c r="I84" s="211"/>
      <c r="J84" s="315"/>
      <c r="K84" s="312"/>
      <c r="L84" s="217"/>
      <c r="M84" s="15">
        <f t="shared" si="8"/>
        <v>0</v>
      </c>
      <c r="N84" s="7" t="e">
        <f t="shared" si="9"/>
        <v>#DIV/0!</v>
      </c>
      <c r="O84" s="243" t="str">
        <f>IF(M84&lt;75,"",VLOOKUP(M84,[1]Tabelle1!$J$16:$K$56,2,FALSE))</f>
        <v/>
      </c>
    </row>
    <row r="85" spans="1:15">
      <c r="A85" s="14">
        <f t="shared" si="5"/>
        <v>1</v>
      </c>
      <c r="B85" s="15">
        <f t="shared" si="6"/>
        <v>0</v>
      </c>
      <c r="C85" s="16" t="s">
        <v>15</v>
      </c>
      <c r="D85" s="15">
        <f t="shared" si="7"/>
        <v>0</v>
      </c>
      <c r="E85" s="66"/>
      <c r="F85" s="66"/>
      <c r="G85" s="202"/>
      <c r="H85" s="460"/>
      <c r="I85" s="211"/>
      <c r="J85" s="315"/>
      <c r="K85" s="312"/>
      <c r="L85" s="217"/>
      <c r="M85" s="15">
        <f t="shared" si="8"/>
        <v>0</v>
      </c>
      <c r="N85" s="7" t="e">
        <f t="shared" si="9"/>
        <v>#DIV/0!</v>
      </c>
      <c r="O85" s="243" t="str">
        <f>IF(M85&lt;75,"",VLOOKUP(M85,[1]Tabelle1!$J$16:$K$56,2,FALSE))</f>
        <v/>
      </c>
    </row>
    <row r="86" spans="1:15">
      <c r="A86" s="8">
        <f t="shared" si="5"/>
        <v>1</v>
      </c>
      <c r="B86" s="15">
        <f t="shared" si="6"/>
        <v>0</v>
      </c>
      <c r="C86" s="16" t="s">
        <v>15</v>
      </c>
      <c r="D86" s="15">
        <f t="shared" si="7"/>
        <v>0</v>
      </c>
      <c r="E86" s="66"/>
      <c r="F86" s="66"/>
      <c r="G86" s="202"/>
      <c r="H86" s="460"/>
      <c r="I86" s="211"/>
      <c r="J86" s="315"/>
      <c r="K86" s="312"/>
      <c r="L86" s="217"/>
      <c r="M86" s="15">
        <f t="shared" si="8"/>
        <v>0</v>
      </c>
      <c r="N86" s="7" t="e">
        <f t="shared" si="9"/>
        <v>#DIV/0!</v>
      </c>
      <c r="O86" s="243" t="str">
        <f>IF(M86&lt;75,"",VLOOKUP(M86,[1]Tabelle1!$J$16:$K$56,2,FALSE))</f>
        <v/>
      </c>
    </row>
    <row r="87" spans="1:15">
      <c r="A87" s="8">
        <f t="shared" si="5"/>
        <v>1</v>
      </c>
      <c r="B87" s="15">
        <f t="shared" si="6"/>
        <v>0</v>
      </c>
      <c r="C87" s="16" t="s">
        <v>15</v>
      </c>
      <c r="D87" s="15">
        <f t="shared" si="7"/>
        <v>0</v>
      </c>
      <c r="E87" s="66"/>
      <c r="F87" s="66"/>
      <c r="G87" s="202"/>
      <c r="H87" s="460"/>
      <c r="I87" s="211"/>
      <c r="J87" s="315"/>
      <c r="K87" s="312"/>
      <c r="L87" s="217"/>
      <c r="M87" s="15">
        <f t="shared" si="8"/>
        <v>0</v>
      </c>
      <c r="N87" s="7" t="e">
        <f t="shared" si="9"/>
        <v>#DIV/0!</v>
      </c>
      <c r="O87" s="243" t="str">
        <f>IF(M87&lt;75,"",VLOOKUP(M87,[1]Tabelle1!$J$16:$K$56,2,FALSE))</f>
        <v/>
      </c>
    </row>
    <row r="88" spans="1:15">
      <c r="A88" s="8">
        <f t="shared" si="5"/>
        <v>1</v>
      </c>
      <c r="B88" s="5">
        <f t="shared" si="6"/>
        <v>0</v>
      </c>
      <c r="C88" s="9" t="s">
        <v>15</v>
      </c>
      <c r="D88" s="5">
        <f t="shared" si="7"/>
        <v>0</v>
      </c>
      <c r="E88" s="66"/>
      <c r="F88" s="66"/>
      <c r="G88" s="202"/>
      <c r="H88" s="460"/>
      <c r="I88" s="211"/>
      <c r="J88" s="315"/>
      <c r="K88" s="312"/>
      <c r="L88" s="217"/>
      <c r="M88" s="15">
        <f t="shared" si="8"/>
        <v>0</v>
      </c>
      <c r="N88" s="7" t="e">
        <f t="shared" si="9"/>
        <v>#DIV/0!</v>
      </c>
      <c r="O88" s="335" t="str">
        <f>IF(M88&lt;75,"",VLOOKUP(M88,[1]Tabelle1!$J$16:$K$56,2,FALSE))</f>
        <v/>
      </c>
    </row>
    <row r="89" spans="1:15">
      <c r="A89" s="14">
        <f t="shared" si="5"/>
        <v>1</v>
      </c>
      <c r="B89" s="15">
        <f t="shared" si="6"/>
        <v>0</v>
      </c>
      <c r="C89" s="16" t="s">
        <v>15</v>
      </c>
      <c r="D89" s="15">
        <f t="shared" si="7"/>
        <v>0</v>
      </c>
      <c r="E89" s="66"/>
      <c r="F89" s="66"/>
      <c r="G89" s="202"/>
      <c r="H89" s="460"/>
      <c r="I89" s="211"/>
      <c r="J89" s="315"/>
      <c r="K89" s="312"/>
      <c r="L89" s="217"/>
      <c r="M89" s="15">
        <f t="shared" si="8"/>
        <v>0</v>
      </c>
      <c r="N89" s="7" t="e">
        <f t="shared" si="9"/>
        <v>#DIV/0!</v>
      </c>
      <c r="O89" s="17" t="str">
        <f>IF(M89&lt;75,"",VLOOKUP(M89,[1]Tabelle1!$J$16:$K$56,2,FALSE))</f>
        <v/>
      </c>
    </row>
    <row r="90" spans="1:15">
      <c r="A90" s="8">
        <f t="shared" si="5"/>
        <v>1</v>
      </c>
      <c r="B90" s="5">
        <f t="shared" si="6"/>
        <v>0</v>
      </c>
      <c r="C90" s="9" t="s">
        <v>15</v>
      </c>
      <c r="D90" s="5">
        <f t="shared" si="7"/>
        <v>0</v>
      </c>
      <c r="E90" s="66"/>
      <c r="F90" s="66"/>
      <c r="G90" s="202"/>
      <c r="H90" s="460"/>
      <c r="I90" s="211"/>
      <c r="J90" s="315"/>
      <c r="K90" s="312"/>
      <c r="L90" s="217"/>
      <c r="M90" s="15">
        <f t="shared" si="8"/>
        <v>0</v>
      </c>
      <c r="N90" s="7" t="e">
        <f t="shared" si="9"/>
        <v>#DIV/0!</v>
      </c>
      <c r="O90" s="243" t="str">
        <f>IF(M90&lt;75,"",VLOOKUP(M90,[1]Tabelle1!$J$16:$K$56,2,FALSE))</f>
        <v/>
      </c>
    </row>
    <row r="91" spans="1:15">
      <c r="A91" s="8">
        <f t="shared" si="5"/>
        <v>1</v>
      </c>
      <c r="B91" s="5">
        <f t="shared" si="6"/>
        <v>0</v>
      </c>
      <c r="C91" s="9" t="s">
        <v>15</v>
      </c>
      <c r="D91" s="5">
        <f t="shared" si="7"/>
        <v>0</v>
      </c>
      <c r="E91" s="66"/>
      <c r="F91" s="66"/>
      <c r="G91" s="202"/>
      <c r="H91" s="460"/>
      <c r="I91" s="211"/>
      <c r="J91" s="315"/>
      <c r="K91" s="312"/>
      <c r="L91" s="217"/>
      <c r="M91" s="15">
        <f t="shared" si="8"/>
        <v>0</v>
      </c>
      <c r="N91" s="7" t="e">
        <f t="shared" si="9"/>
        <v>#DIV/0!</v>
      </c>
      <c r="O91" s="243" t="str">
        <f>IF(M91&lt;75,"",VLOOKUP(M91,[1]Tabelle1!$J$16:$K$56,2,FALSE))</f>
        <v/>
      </c>
    </row>
    <row r="92" spans="1:15">
      <c r="A92" s="14">
        <f t="shared" si="5"/>
        <v>1</v>
      </c>
      <c r="B92" s="15">
        <f t="shared" si="6"/>
        <v>0</v>
      </c>
      <c r="C92" s="16" t="s">
        <v>15</v>
      </c>
      <c r="D92" s="15">
        <f t="shared" si="7"/>
        <v>0</v>
      </c>
      <c r="E92" s="66"/>
      <c r="F92" s="66"/>
      <c r="G92" s="202"/>
      <c r="H92" s="460"/>
      <c r="I92" s="211"/>
      <c r="J92" s="315"/>
      <c r="K92" s="312"/>
      <c r="L92" s="217"/>
      <c r="M92" s="15">
        <f t="shared" si="8"/>
        <v>0</v>
      </c>
      <c r="N92" s="7" t="e">
        <f t="shared" si="9"/>
        <v>#DIV/0!</v>
      </c>
      <c r="O92" s="243" t="str">
        <f>IF(M92&lt;75,"",VLOOKUP(M92,[1]Tabelle1!$J$16:$K$56,2,FALSE))</f>
        <v/>
      </c>
    </row>
    <row r="93" spans="1:15">
      <c r="A93" s="8">
        <f t="shared" si="5"/>
        <v>1</v>
      </c>
      <c r="B93" s="5">
        <f t="shared" si="6"/>
        <v>0</v>
      </c>
      <c r="C93" s="9" t="s">
        <v>15</v>
      </c>
      <c r="D93" s="5">
        <f t="shared" si="7"/>
        <v>0</v>
      </c>
      <c r="E93" s="66"/>
      <c r="F93" s="66"/>
      <c r="G93" s="202"/>
      <c r="H93" s="460"/>
      <c r="I93" s="211"/>
      <c r="J93" s="315"/>
      <c r="K93" s="312"/>
      <c r="L93" s="217"/>
      <c r="M93" s="15">
        <f t="shared" si="8"/>
        <v>0</v>
      </c>
      <c r="N93" s="7" t="e">
        <f t="shared" si="9"/>
        <v>#DIV/0!</v>
      </c>
      <c r="O93" s="243" t="str">
        <f>IF(M93&lt;75,"",VLOOKUP(M93,[1]Tabelle1!$J$16:$K$56,2,FALSE))</f>
        <v/>
      </c>
    </row>
    <row r="94" spans="1:15">
      <c r="A94" s="8">
        <f t="shared" si="5"/>
        <v>1</v>
      </c>
      <c r="B94" s="5">
        <f t="shared" si="6"/>
        <v>0</v>
      </c>
      <c r="C94" s="9" t="s">
        <v>15</v>
      </c>
      <c r="D94" s="5">
        <f t="shared" si="7"/>
        <v>0</v>
      </c>
      <c r="E94" s="66"/>
      <c r="F94" s="66"/>
      <c r="G94" s="202"/>
      <c r="H94" s="460"/>
      <c r="I94" s="211"/>
      <c r="J94" s="315"/>
      <c r="K94" s="312"/>
      <c r="L94" s="217"/>
      <c r="M94" s="15">
        <f t="shared" si="8"/>
        <v>0</v>
      </c>
      <c r="N94" s="7" t="e">
        <f t="shared" si="9"/>
        <v>#DIV/0!</v>
      </c>
      <c r="O94" s="243" t="str">
        <f>IF(M94&lt;75,"",VLOOKUP(M94,[1]Tabelle1!$J$16:$K$56,2,FALSE))</f>
        <v/>
      </c>
    </row>
    <row r="95" spans="1:15">
      <c r="A95" s="14">
        <f t="shared" si="5"/>
        <v>1</v>
      </c>
      <c r="B95" s="15">
        <f t="shared" si="6"/>
        <v>0</v>
      </c>
      <c r="C95" s="16" t="s">
        <v>15</v>
      </c>
      <c r="D95" s="15">
        <f t="shared" si="7"/>
        <v>0</v>
      </c>
      <c r="E95" s="66"/>
      <c r="F95" s="66"/>
      <c r="G95" s="202"/>
      <c r="H95" s="460"/>
      <c r="I95" s="211"/>
      <c r="J95" s="315"/>
      <c r="K95" s="312"/>
      <c r="L95" s="217"/>
      <c r="M95" s="15">
        <f t="shared" si="8"/>
        <v>0</v>
      </c>
      <c r="N95" s="7" t="e">
        <f t="shared" si="9"/>
        <v>#DIV/0!</v>
      </c>
      <c r="O95" s="243" t="str">
        <f>IF(M95&lt;75,"",VLOOKUP(M95,[1]Tabelle1!$J$16:$K$56,2,FALSE))</f>
        <v/>
      </c>
    </row>
    <row r="96" spans="1:15">
      <c r="A96" s="8">
        <f t="shared" si="5"/>
        <v>1</v>
      </c>
      <c r="B96" s="5">
        <f t="shared" si="6"/>
        <v>0</v>
      </c>
      <c r="C96" s="9" t="s">
        <v>15</v>
      </c>
      <c r="D96" s="5">
        <f t="shared" si="7"/>
        <v>0</v>
      </c>
      <c r="E96" s="66"/>
      <c r="F96" s="66"/>
      <c r="G96" s="202"/>
      <c r="H96" s="460"/>
      <c r="I96" s="211"/>
      <c r="J96" s="315"/>
      <c r="K96" s="312"/>
      <c r="L96" s="217"/>
      <c r="M96" s="15">
        <f t="shared" si="8"/>
        <v>0</v>
      </c>
      <c r="N96" s="7" t="e">
        <f t="shared" si="9"/>
        <v>#DIV/0!</v>
      </c>
      <c r="O96" s="243" t="str">
        <f>IF(M96&lt;75,"",VLOOKUP(M96,[1]Tabelle1!$J$16:$K$56,2,FALSE))</f>
        <v/>
      </c>
    </row>
    <row r="97" spans="1:15">
      <c r="A97" s="14">
        <f t="shared" si="5"/>
        <v>1</v>
      </c>
      <c r="B97" s="15">
        <f t="shared" si="6"/>
        <v>0</v>
      </c>
      <c r="C97" s="16" t="s">
        <v>15</v>
      </c>
      <c r="D97" s="15">
        <f t="shared" si="7"/>
        <v>0</v>
      </c>
      <c r="E97" s="66"/>
      <c r="F97" s="66"/>
      <c r="G97" s="202"/>
      <c r="H97" s="460"/>
      <c r="I97" s="211"/>
      <c r="J97" s="315"/>
      <c r="K97" s="312"/>
      <c r="L97" s="217"/>
      <c r="M97" s="15">
        <f t="shared" si="8"/>
        <v>0</v>
      </c>
      <c r="N97" s="7" t="e">
        <f t="shared" si="9"/>
        <v>#DIV/0!</v>
      </c>
      <c r="O97" s="243" t="str">
        <f>IF(M97&lt;75,"",VLOOKUP(M97,[1]Tabelle1!$J$16:$K$56,2,FALSE))</f>
        <v/>
      </c>
    </row>
    <row r="98" spans="1:15">
      <c r="A98" s="8">
        <f t="shared" si="5"/>
        <v>1</v>
      </c>
      <c r="B98" s="5">
        <f t="shared" si="6"/>
        <v>0</v>
      </c>
      <c r="C98" s="9" t="s">
        <v>15</v>
      </c>
      <c r="D98" s="5">
        <f t="shared" si="7"/>
        <v>0</v>
      </c>
      <c r="E98" s="66"/>
      <c r="F98" s="66"/>
      <c r="G98" s="202"/>
      <c r="H98" s="460"/>
      <c r="I98" s="211"/>
      <c r="J98" s="315"/>
      <c r="K98" s="312"/>
      <c r="L98" s="217"/>
      <c r="M98" s="15">
        <f t="shared" si="8"/>
        <v>0</v>
      </c>
      <c r="N98" s="7" t="e">
        <f t="shared" si="9"/>
        <v>#DIV/0!</v>
      </c>
      <c r="O98" s="243" t="str">
        <f>IF(M98&lt;75,"",VLOOKUP(M98,[1]Tabelle1!$J$16:$K$56,2,FALSE))</f>
        <v/>
      </c>
    </row>
    <row r="99" spans="1:15">
      <c r="A99" s="8">
        <f t="shared" si="5"/>
        <v>1</v>
      </c>
      <c r="B99" s="5">
        <f t="shared" si="6"/>
        <v>0</v>
      </c>
      <c r="C99" s="9" t="s">
        <v>15</v>
      </c>
      <c r="D99" s="5">
        <f t="shared" si="7"/>
        <v>0</v>
      </c>
      <c r="E99" s="66"/>
      <c r="F99" s="66"/>
      <c r="G99" s="202"/>
      <c r="H99" s="460"/>
      <c r="I99" s="211"/>
      <c r="J99" s="315"/>
      <c r="K99" s="312"/>
      <c r="L99" s="217"/>
      <c r="M99" s="15">
        <f t="shared" si="8"/>
        <v>0</v>
      </c>
      <c r="N99" s="7" t="e">
        <f t="shared" si="9"/>
        <v>#DIV/0!</v>
      </c>
      <c r="O99" s="243" t="str">
        <f>IF(M99&lt;75,"",VLOOKUP(M99,[1]Tabelle1!$J$16:$K$56,2,FALSE))</f>
        <v/>
      </c>
    </row>
    <row r="100" spans="1:15">
      <c r="A100" s="8">
        <f t="shared" si="5"/>
        <v>1</v>
      </c>
      <c r="B100" s="5">
        <f t="shared" si="6"/>
        <v>0</v>
      </c>
      <c r="C100" s="9" t="s">
        <v>15</v>
      </c>
      <c r="D100" s="5">
        <f t="shared" si="7"/>
        <v>0</v>
      </c>
      <c r="E100" s="66"/>
      <c r="F100" s="66"/>
      <c r="G100" s="202"/>
      <c r="H100" s="460"/>
      <c r="I100" s="211"/>
      <c r="J100" s="315"/>
      <c r="K100" s="312"/>
      <c r="L100" s="217"/>
      <c r="M100" s="15">
        <f t="shared" si="8"/>
        <v>0</v>
      </c>
      <c r="N100" s="7" t="e">
        <f t="shared" si="9"/>
        <v>#DIV/0!</v>
      </c>
      <c r="O100" s="243" t="str">
        <f>IF(M100&lt;75,"",VLOOKUP(M100,[1]Tabelle1!$J$16:$K$56,2,FALSE))</f>
        <v/>
      </c>
    </row>
    <row r="101" spans="1:15">
      <c r="A101" s="8">
        <f t="shared" si="5"/>
        <v>1</v>
      </c>
      <c r="B101" s="5">
        <f t="shared" si="6"/>
        <v>0</v>
      </c>
      <c r="C101" s="9"/>
      <c r="D101" s="5">
        <f t="shared" si="7"/>
        <v>0</v>
      </c>
      <c r="E101" s="66"/>
      <c r="F101" s="66"/>
      <c r="G101" s="202"/>
      <c r="H101" s="460"/>
      <c r="I101" s="211"/>
      <c r="J101" s="315"/>
      <c r="K101" s="312"/>
      <c r="L101" s="217"/>
      <c r="M101" s="15">
        <f t="shared" si="8"/>
        <v>0</v>
      </c>
      <c r="N101" s="7" t="e">
        <f t="shared" si="9"/>
        <v>#DIV/0!</v>
      </c>
      <c r="O101" s="243" t="str">
        <f>IF(M101&lt;75,"",VLOOKUP(M101,[1]Tabelle1!$J$16:$K$56,2,FALSE))</f>
        <v/>
      </c>
    </row>
    <row r="102" spans="1:15">
      <c r="A102" s="8">
        <f t="shared" si="5"/>
        <v>1</v>
      </c>
      <c r="B102" s="5">
        <f t="shared" si="6"/>
        <v>0</v>
      </c>
      <c r="C102" s="9" t="s">
        <v>15</v>
      </c>
      <c r="D102" s="5">
        <f t="shared" si="7"/>
        <v>0</v>
      </c>
      <c r="G102" s="202"/>
      <c r="H102" s="460"/>
      <c r="I102" s="211"/>
      <c r="J102" s="315"/>
      <c r="K102" s="312"/>
      <c r="L102" s="217"/>
      <c r="M102" s="15">
        <f t="shared" si="8"/>
        <v>0</v>
      </c>
      <c r="N102" s="7" t="e">
        <f t="shared" si="9"/>
        <v>#DIV/0!</v>
      </c>
      <c r="O102" s="243" t="str">
        <f>IF(M102&lt;75,"",VLOOKUP(M102,[1]Tabelle1!$J$16:$K$56,2,FALSE))</f>
        <v/>
      </c>
    </row>
    <row r="103" spans="1:15">
      <c r="A103" s="8">
        <f t="shared" si="5"/>
        <v>1</v>
      </c>
      <c r="B103" s="5">
        <f t="shared" si="6"/>
        <v>0</v>
      </c>
      <c r="C103" s="9" t="s">
        <v>15</v>
      </c>
      <c r="D103" s="5">
        <f t="shared" si="7"/>
        <v>0</v>
      </c>
      <c r="E103" s="66"/>
      <c r="F103" s="66"/>
      <c r="G103" s="202"/>
      <c r="H103" s="460"/>
      <c r="I103" s="211"/>
      <c r="J103" s="315"/>
      <c r="K103" s="312"/>
      <c r="L103" s="217"/>
      <c r="M103" s="15">
        <f t="shared" si="8"/>
        <v>0</v>
      </c>
      <c r="N103" s="7" t="e">
        <f t="shared" si="9"/>
        <v>#DIV/0!</v>
      </c>
      <c r="O103" s="243" t="str">
        <f>IF(M103&lt;75,"",VLOOKUP(M103,[1]Tabelle1!$J$16:$K$56,2,FALSE))</f>
        <v/>
      </c>
    </row>
    <row r="104" spans="1:15">
      <c r="A104" s="8">
        <f t="shared" si="5"/>
        <v>1</v>
      </c>
      <c r="B104" s="5">
        <f t="shared" si="6"/>
        <v>0</v>
      </c>
      <c r="C104" s="9"/>
      <c r="D104" s="5">
        <f t="shared" si="7"/>
        <v>0</v>
      </c>
      <c r="E104" s="66"/>
      <c r="F104" s="66"/>
      <c r="G104" s="202"/>
      <c r="H104" s="460"/>
      <c r="I104" s="211"/>
      <c r="J104" s="315"/>
      <c r="K104" s="312"/>
      <c r="L104" s="217"/>
      <c r="M104" s="15">
        <f t="shared" si="8"/>
        <v>0</v>
      </c>
      <c r="N104" s="7" t="e">
        <f t="shared" si="9"/>
        <v>#DIV/0!</v>
      </c>
      <c r="O104" s="243" t="str">
        <f>IF(M104&lt;75,"",VLOOKUP(M104,[1]Tabelle1!$J$16:$K$56,2,FALSE))</f>
        <v/>
      </c>
    </row>
    <row r="105" spans="1:15">
      <c r="A105" s="8">
        <f t="shared" si="5"/>
        <v>1</v>
      </c>
      <c r="B105" s="5">
        <f t="shared" si="6"/>
        <v>0</v>
      </c>
      <c r="C105" s="9" t="s">
        <v>15</v>
      </c>
      <c r="D105" s="5">
        <f t="shared" si="7"/>
        <v>0</v>
      </c>
      <c r="E105" s="66"/>
      <c r="F105" s="66"/>
      <c r="G105" s="202"/>
      <c r="H105" s="460"/>
      <c r="I105" s="211"/>
      <c r="J105" s="315"/>
      <c r="K105" s="312"/>
      <c r="L105" s="217"/>
      <c r="M105" s="15">
        <f t="shared" si="8"/>
        <v>0</v>
      </c>
      <c r="N105" s="7" t="e">
        <f t="shared" si="9"/>
        <v>#DIV/0!</v>
      </c>
      <c r="O105" s="243" t="str">
        <f>IF(M105&lt;75,"",VLOOKUP(M105,[1]Tabelle1!$J$16:$K$56,2,FALSE))</f>
        <v/>
      </c>
    </row>
    <row r="106" spans="1:15">
      <c r="A106" s="8">
        <f t="shared" si="5"/>
        <v>1</v>
      </c>
      <c r="B106" s="5">
        <f t="shared" si="6"/>
        <v>0</v>
      </c>
      <c r="C106" s="9"/>
      <c r="D106" s="5">
        <f t="shared" si="7"/>
        <v>0</v>
      </c>
      <c r="E106" s="66"/>
      <c r="F106" s="66"/>
      <c r="G106" s="202"/>
      <c r="H106" s="460"/>
      <c r="I106" s="211"/>
      <c r="J106" s="315"/>
      <c r="K106" s="312"/>
      <c r="L106" s="217"/>
      <c r="M106" s="15">
        <f t="shared" si="8"/>
        <v>0</v>
      </c>
      <c r="N106" s="7" t="e">
        <f t="shared" si="9"/>
        <v>#DIV/0!</v>
      </c>
      <c r="O106" s="243" t="str">
        <f>IF(M106&lt;75,"",VLOOKUP(M106,[1]Tabelle1!$J$16:$K$56,2,FALSE))</f>
        <v/>
      </c>
    </row>
    <row r="107" spans="1:15">
      <c r="A107" s="8">
        <f t="shared" si="5"/>
        <v>1</v>
      </c>
      <c r="B107" s="5">
        <f t="shared" si="6"/>
        <v>0</v>
      </c>
      <c r="C107" s="9" t="s">
        <v>15</v>
      </c>
      <c r="D107" s="5">
        <f t="shared" si="7"/>
        <v>0</v>
      </c>
      <c r="E107" s="66"/>
      <c r="F107" s="66"/>
      <c r="G107" s="202"/>
      <c r="H107" s="460"/>
      <c r="I107" s="211"/>
      <c r="J107" s="315"/>
      <c r="K107" s="312"/>
      <c r="L107" s="217"/>
      <c r="M107" s="15">
        <f t="shared" si="8"/>
        <v>0</v>
      </c>
      <c r="N107" s="7" t="e">
        <f t="shared" si="9"/>
        <v>#DIV/0!</v>
      </c>
      <c r="O107" s="243" t="str">
        <f>IF(M107&lt;75,"",VLOOKUP(M107,[1]Tabelle1!$J$16:$K$56,2,FALSE))</f>
        <v/>
      </c>
    </row>
    <row r="108" spans="1:15">
      <c r="A108" s="8">
        <f t="shared" si="5"/>
        <v>1</v>
      </c>
      <c r="B108" s="5">
        <f t="shared" si="6"/>
        <v>0</v>
      </c>
      <c r="C108" s="9" t="s">
        <v>15</v>
      </c>
      <c r="D108" s="5">
        <f t="shared" si="7"/>
        <v>0</v>
      </c>
      <c r="E108" s="66"/>
      <c r="F108" s="66"/>
      <c r="G108" s="202"/>
      <c r="H108" s="460"/>
      <c r="I108" s="211"/>
      <c r="J108" s="315"/>
      <c r="K108" s="312"/>
      <c r="L108" s="217"/>
      <c r="M108" s="15">
        <f t="shared" si="8"/>
        <v>0</v>
      </c>
      <c r="N108" s="7" t="e">
        <f t="shared" si="9"/>
        <v>#DIV/0!</v>
      </c>
      <c r="O108" s="243" t="str">
        <f>IF(M108&lt;75,"",VLOOKUP(M108,[1]Tabelle1!$J$16:$K$56,2,FALSE))</f>
        <v/>
      </c>
    </row>
    <row r="109" spans="1:15">
      <c r="A109" s="8">
        <f t="shared" si="5"/>
        <v>1</v>
      </c>
      <c r="B109" s="5">
        <f t="shared" si="6"/>
        <v>0</v>
      </c>
      <c r="C109" s="9" t="s">
        <v>15</v>
      </c>
      <c r="D109" s="5">
        <f t="shared" si="7"/>
        <v>0</v>
      </c>
      <c r="E109" s="66"/>
      <c r="F109" s="66"/>
      <c r="G109" s="202"/>
      <c r="H109" s="460"/>
      <c r="I109" s="211"/>
      <c r="J109" s="315"/>
      <c r="K109" s="312"/>
      <c r="L109" s="217"/>
      <c r="M109" s="15">
        <f t="shared" si="8"/>
        <v>0</v>
      </c>
      <c r="N109" s="7" t="e">
        <f t="shared" si="9"/>
        <v>#DIV/0!</v>
      </c>
      <c r="O109" s="243" t="str">
        <f>IF(M109&lt;75,"",VLOOKUP(M109,[1]Tabelle1!$J$16:$K$56,2,FALSE))</f>
        <v/>
      </c>
    </row>
    <row r="110" spans="1:15">
      <c r="A110" s="8">
        <f t="shared" si="5"/>
        <v>1</v>
      </c>
      <c r="B110" s="5">
        <f t="shared" si="6"/>
        <v>0</v>
      </c>
      <c r="C110" s="9" t="s">
        <v>15</v>
      </c>
      <c r="D110" s="5">
        <f t="shared" si="7"/>
        <v>0</v>
      </c>
      <c r="E110" s="66"/>
      <c r="F110" s="66"/>
      <c r="G110" s="202"/>
      <c r="H110" s="460"/>
      <c r="I110" s="211"/>
      <c r="J110" s="315"/>
      <c r="K110" s="312"/>
      <c r="L110" s="217"/>
      <c r="M110" s="15">
        <f t="shared" si="8"/>
        <v>0</v>
      </c>
      <c r="N110" s="7" t="e">
        <f t="shared" si="9"/>
        <v>#DIV/0!</v>
      </c>
      <c r="O110" s="243" t="str">
        <f>IF(M110&lt;75,"",VLOOKUP(M110,[1]Tabelle1!$J$16:$K$56,2,FALSE))</f>
        <v/>
      </c>
    </row>
    <row r="111" spans="1:15">
      <c r="A111" s="8">
        <f t="shared" si="5"/>
        <v>1</v>
      </c>
      <c r="B111" s="5">
        <f t="shared" si="6"/>
        <v>0</v>
      </c>
      <c r="C111" s="9"/>
      <c r="D111" s="5">
        <f t="shared" si="7"/>
        <v>0</v>
      </c>
      <c r="E111" s="66"/>
      <c r="F111" s="66"/>
      <c r="G111" s="202"/>
      <c r="H111" s="460"/>
      <c r="I111" s="211"/>
      <c r="J111" s="315"/>
      <c r="K111" s="312"/>
      <c r="L111" s="217"/>
      <c r="M111" s="15">
        <f t="shared" si="8"/>
        <v>0</v>
      </c>
      <c r="N111" s="7" t="e">
        <f t="shared" si="9"/>
        <v>#DIV/0!</v>
      </c>
      <c r="O111" s="243" t="str">
        <f>IF(M111&lt;75,"",VLOOKUP(M111,[1]Tabelle1!$J$16:$K$56,2,FALSE))</f>
        <v/>
      </c>
    </row>
    <row r="112" spans="1:15">
      <c r="A112" s="14">
        <f t="shared" si="5"/>
        <v>1</v>
      </c>
      <c r="B112" s="15">
        <f t="shared" si="6"/>
        <v>0</v>
      </c>
      <c r="C112" s="16" t="s">
        <v>15</v>
      </c>
      <c r="D112" s="15">
        <f t="shared" si="7"/>
        <v>0</v>
      </c>
      <c r="E112" s="66"/>
      <c r="F112" s="66"/>
      <c r="G112" s="202"/>
      <c r="H112" s="460"/>
      <c r="I112" s="211"/>
      <c r="J112" s="315"/>
      <c r="K112" s="312"/>
      <c r="L112" s="217"/>
      <c r="M112" s="15">
        <f t="shared" si="8"/>
        <v>0</v>
      </c>
      <c r="N112" s="7" t="e">
        <f t="shared" si="9"/>
        <v>#DIV/0!</v>
      </c>
      <c r="O112" s="243" t="str">
        <f>IF(M112&lt;75,"",VLOOKUP(M112,[1]Tabelle1!$J$16:$K$56,2,FALSE))</f>
        <v/>
      </c>
    </row>
    <row r="113" spans="1:15">
      <c r="A113" s="8">
        <f t="shared" si="5"/>
        <v>1</v>
      </c>
      <c r="B113" s="5">
        <f t="shared" si="6"/>
        <v>0</v>
      </c>
      <c r="C113" s="9" t="s">
        <v>15</v>
      </c>
      <c r="D113" s="5">
        <f t="shared" si="7"/>
        <v>0</v>
      </c>
      <c r="E113" s="66"/>
      <c r="F113" s="66"/>
      <c r="G113" s="202"/>
      <c r="H113" s="460"/>
      <c r="I113" s="211"/>
      <c r="J113" s="315"/>
      <c r="K113" s="312"/>
      <c r="L113" s="217"/>
      <c r="M113" s="15">
        <f t="shared" si="8"/>
        <v>0</v>
      </c>
      <c r="N113" s="7" t="e">
        <f t="shared" si="9"/>
        <v>#DIV/0!</v>
      </c>
      <c r="O113" s="243" t="str">
        <f>IF(M113&lt;75,"",VLOOKUP(M113,[1]Tabelle1!$J$16:$K$56,2,FALSE))</f>
        <v/>
      </c>
    </row>
    <row r="114" spans="1:15">
      <c r="A114" s="8">
        <f t="shared" si="5"/>
        <v>1</v>
      </c>
      <c r="B114" s="5">
        <f t="shared" si="6"/>
        <v>0</v>
      </c>
      <c r="C114" s="9" t="s">
        <v>15</v>
      </c>
      <c r="D114" s="5">
        <f t="shared" si="7"/>
        <v>0</v>
      </c>
      <c r="E114" s="66"/>
      <c r="F114" s="66"/>
      <c r="G114" s="202"/>
      <c r="H114" s="460"/>
      <c r="I114" s="211"/>
      <c r="J114" s="315"/>
      <c r="K114" s="312"/>
      <c r="L114" s="217"/>
      <c r="M114" s="15">
        <f t="shared" si="8"/>
        <v>0</v>
      </c>
      <c r="N114" s="7" t="e">
        <f t="shared" si="9"/>
        <v>#DIV/0!</v>
      </c>
      <c r="O114" s="243" t="str">
        <f>IF(M114&lt;75,"",VLOOKUP(M114,[1]Tabelle1!$J$16:$K$56,2,FALSE))</f>
        <v/>
      </c>
    </row>
    <row r="115" spans="1:15">
      <c r="A115" s="8">
        <f t="shared" si="5"/>
        <v>1</v>
      </c>
      <c r="B115" s="5">
        <f t="shared" si="6"/>
        <v>0</v>
      </c>
      <c r="C115" s="9" t="s">
        <v>15</v>
      </c>
      <c r="D115" s="5">
        <f t="shared" si="7"/>
        <v>0</v>
      </c>
      <c r="E115" s="66"/>
      <c r="F115" s="66"/>
      <c r="G115" s="202"/>
      <c r="H115" s="460"/>
      <c r="I115" s="211"/>
      <c r="J115" s="315"/>
      <c r="K115" s="312"/>
      <c r="L115" s="217"/>
      <c r="M115" s="15">
        <f t="shared" si="8"/>
        <v>0</v>
      </c>
      <c r="N115" s="7" t="e">
        <f t="shared" si="9"/>
        <v>#DIV/0!</v>
      </c>
      <c r="O115" s="243" t="str">
        <f>IF(M115&lt;75,"",VLOOKUP(M115,[1]Tabelle1!$J$16:$K$56,2,FALSE))</f>
        <v/>
      </c>
    </row>
    <row r="116" spans="1:15">
      <c r="A116" s="8">
        <f t="shared" si="5"/>
        <v>1</v>
      </c>
      <c r="B116" s="5">
        <f t="shared" si="6"/>
        <v>0</v>
      </c>
      <c r="C116" s="9" t="s">
        <v>15</v>
      </c>
      <c r="D116" s="5">
        <f t="shared" si="7"/>
        <v>0</v>
      </c>
      <c r="E116" s="66"/>
      <c r="F116" s="66"/>
      <c r="G116" s="202"/>
      <c r="H116" s="460"/>
      <c r="I116" s="211"/>
      <c r="J116" s="315"/>
      <c r="K116" s="312"/>
      <c r="L116" s="217"/>
      <c r="M116" s="15">
        <f t="shared" si="8"/>
        <v>0</v>
      </c>
      <c r="N116" s="7" t="e">
        <f t="shared" si="9"/>
        <v>#DIV/0!</v>
      </c>
      <c r="O116" s="243" t="str">
        <f>IF(M116&lt;75,"",VLOOKUP(M116,[1]Tabelle1!$J$16:$K$56,2,FALSE))</f>
        <v/>
      </c>
    </row>
    <row r="117" spans="1:15">
      <c r="A117" s="8">
        <f t="shared" si="5"/>
        <v>1</v>
      </c>
      <c r="B117" s="5">
        <f t="shared" si="6"/>
        <v>0</v>
      </c>
      <c r="C117" s="9"/>
      <c r="D117" s="5">
        <f t="shared" si="7"/>
        <v>0</v>
      </c>
      <c r="E117" s="66"/>
      <c r="F117" s="66"/>
      <c r="G117" s="202"/>
      <c r="H117" s="460"/>
      <c r="I117" s="211"/>
      <c r="J117" s="315"/>
      <c r="K117" s="312"/>
      <c r="L117" s="217"/>
      <c r="M117" s="15">
        <f t="shared" si="8"/>
        <v>0</v>
      </c>
      <c r="N117" s="7" t="e">
        <f t="shared" si="9"/>
        <v>#DIV/0!</v>
      </c>
      <c r="O117" s="243" t="str">
        <f>IF(M117&lt;75,"",VLOOKUP(M117,[1]Tabelle1!$J$16:$K$56,2,FALSE))</f>
        <v/>
      </c>
    </row>
    <row r="118" spans="1:15">
      <c r="A118" s="8">
        <f t="shared" si="5"/>
        <v>1</v>
      </c>
      <c r="B118" s="5">
        <f t="shared" si="6"/>
        <v>0</v>
      </c>
      <c r="C118" s="9" t="s">
        <v>15</v>
      </c>
      <c r="D118" s="5">
        <f t="shared" si="7"/>
        <v>0</v>
      </c>
      <c r="E118" s="66"/>
      <c r="F118" s="66"/>
      <c r="G118" s="202"/>
      <c r="H118" s="460"/>
      <c r="I118" s="211"/>
      <c r="J118" s="315"/>
      <c r="K118" s="312"/>
      <c r="L118" s="217"/>
      <c r="M118" s="15">
        <f t="shared" si="8"/>
        <v>0</v>
      </c>
      <c r="N118" s="7" t="e">
        <f t="shared" si="9"/>
        <v>#DIV/0!</v>
      </c>
      <c r="O118" s="243" t="str">
        <f>IF(M118&lt;75,"",VLOOKUP(M118,[1]Tabelle1!$J$16:$K$56,2,FALSE))</f>
        <v/>
      </c>
    </row>
    <row r="119" spans="1:15">
      <c r="A119" s="8">
        <f t="shared" si="5"/>
        <v>1</v>
      </c>
      <c r="B119" s="5">
        <f t="shared" si="6"/>
        <v>0</v>
      </c>
      <c r="C119" s="9" t="s">
        <v>15</v>
      </c>
      <c r="D119" s="5">
        <f t="shared" si="7"/>
        <v>0</v>
      </c>
      <c r="E119" s="66"/>
      <c r="F119" s="66"/>
      <c r="G119" s="202"/>
      <c r="H119" s="460"/>
      <c r="I119" s="211"/>
      <c r="J119" s="315"/>
      <c r="K119" s="312"/>
      <c r="L119" s="217"/>
      <c r="M119" s="15">
        <f t="shared" si="8"/>
        <v>0</v>
      </c>
      <c r="N119" s="7" t="e">
        <f t="shared" si="9"/>
        <v>#DIV/0!</v>
      </c>
      <c r="O119" s="243" t="str">
        <f>IF(M119&lt;75,"",VLOOKUP(M119,[1]Tabelle1!$J$16:$K$56,2,FALSE))</f>
        <v/>
      </c>
    </row>
    <row r="120" spans="1:15">
      <c r="A120" s="8">
        <f t="shared" si="5"/>
        <v>1</v>
      </c>
      <c r="B120" s="5">
        <f t="shared" si="6"/>
        <v>0</v>
      </c>
      <c r="C120" s="9" t="s">
        <v>15</v>
      </c>
      <c r="D120" s="5">
        <f t="shared" si="7"/>
        <v>0</v>
      </c>
      <c r="E120" s="66"/>
      <c r="F120" s="66"/>
      <c r="G120" s="202"/>
      <c r="H120" s="460"/>
      <c r="I120" s="211"/>
      <c r="J120" s="315"/>
      <c r="K120" s="312"/>
      <c r="L120" s="217"/>
      <c r="M120" s="15">
        <f t="shared" si="8"/>
        <v>0</v>
      </c>
      <c r="N120" s="7" t="e">
        <f t="shared" si="9"/>
        <v>#DIV/0!</v>
      </c>
      <c r="O120" s="243" t="str">
        <f>IF(M120&lt;75,"",VLOOKUP(M120,[1]Tabelle1!$J$16:$K$56,2,FALSE))</f>
        <v/>
      </c>
    </row>
    <row r="121" spans="1:15">
      <c r="A121" s="8">
        <f t="shared" si="5"/>
        <v>1</v>
      </c>
      <c r="B121" s="5">
        <f t="shared" si="6"/>
        <v>0</v>
      </c>
      <c r="C121" s="9" t="s">
        <v>15</v>
      </c>
      <c r="D121" s="5">
        <f t="shared" si="7"/>
        <v>0</v>
      </c>
      <c r="E121" s="66"/>
      <c r="F121" s="66"/>
      <c r="G121" s="202"/>
      <c r="H121" s="460"/>
      <c r="I121" s="211"/>
      <c r="J121" s="315"/>
      <c r="K121" s="312"/>
      <c r="L121" s="217"/>
      <c r="M121" s="15">
        <f t="shared" si="8"/>
        <v>0</v>
      </c>
      <c r="N121" s="7" t="e">
        <f t="shared" si="9"/>
        <v>#DIV/0!</v>
      </c>
      <c r="O121" s="243" t="str">
        <f>IF(M121&lt;75,"",VLOOKUP(M121,[1]Tabelle1!$J$16:$K$56,2,FALSE))</f>
        <v/>
      </c>
    </row>
    <row r="122" spans="1:15">
      <c r="A122" s="14">
        <f t="shared" si="5"/>
        <v>1</v>
      </c>
      <c r="B122" s="15">
        <f t="shared" si="6"/>
        <v>0</v>
      </c>
      <c r="C122" s="16" t="s">
        <v>15</v>
      </c>
      <c r="D122" s="15">
        <f t="shared" si="7"/>
        <v>0</v>
      </c>
      <c r="E122" s="66"/>
      <c r="F122" s="66"/>
      <c r="G122" s="202"/>
      <c r="H122" s="460"/>
      <c r="I122" s="211"/>
      <c r="J122" s="315"/>
      <c r="K122" s="312"/>
      <c r="L122" s="217"/>
      <c r="M122" s="15">
        <f t="shared" si="8"/>
        <v>0</v>
      </c>
      <c r="N122" s="7" t="e">
        <f t="shared" si="9"/>
        <v>#DIV/0!</v>
      </c>
      <c r="O122" s="243" t="str">
        <f>IF(M122&lt;75,"",VLOOKUP(M122,[1]Tabelle1!$J$16:$K$56,2,FALSE))</f>
        <v/>
      </c>
    </row>
    <row r="123" spans="1:15">
      <c r="A123" s="14">
        <f t="shared" si="5"/>
        <v>1</v>
      </c>
      <c r="B123" s="15">
        <f t="shared" si="6"/>
        <v>0</v>
      </c>
      <c r="C123" s="16"/>
      <c r="D123" s="15">
        <f t="shared" si="7"/>
        <v>0</v>
      </c>
      <c r="E123" s="66"/>
      <c r="F123" s="66"/>
      <c r="G123" s="202"/>
      <c r="H123" s="460"/>
      <c r="I123" s="211"/>
      <c r="J123" s="315"/>
      <c r="K123" s="312"/>
      <c r="L123" s="217"/>
      <c r="M123" s="15">
        <f t="shared" si="8"/>
        <v>0</v>
      </c>
      <c r="N123" s="7" t="e">
        <f t="shared" si="9"/>
        <v>#DIV/0!</v>
      </c>
      <c r="O123" s="243" t="str">
        <f>IF(M123&lt;75,"",VLOOKUP(M123,[1]Tabelle1!$J$16:$K$56,2,FALSE))</f>
        <v/>
      </c>
    </row>
    <row r="124" spans="1:15">
      <c r="A124" s="8">
        <f t="shared" si="5"/>
        <v>1</v>
      </c>
      <c r="B124" s="5">
        <f t="shared" si="6"/>
        <v>0</v>
      </c>
      <c r="C124" s="9" t="s">
        <v>15</v>
      </c>
      <c r="D124" s="5">
        <f t="shared" si="7"/>
        <v>0</v>
      </c>
      <c r="E124" s="66"/>
      <c r="F124" s="66"/>
      <c r="G124" s="202"/>
      <c r="H124" s="460"/>
      <c r="I124" s="211"/>
      <c r="J124" s="315"/>
      <c r="K124" s="312"/>
      <c r="L124" s="217"/>
      <c r="M124" s="15">
        <f t="shared" si="8"/>
        <v>0</v>
      </c>
      <c r="N124" s="7" t="e">
        <f t="shared" si="9"/>
        <v>#DIV/0!</v>
      </c>
      <c r="O124" s="243" t="str">
        <f>IF(M124&lt;75,"",VLOOKUP(M124,[1]Tabelle1!$J$16:$K$56,2,FALSE))</f>
        <v/>
      </c>
    </row>
    <row r="125" spans="1:15">
      <c r="A125" s="14">
        <f t="shared" si="5"/>
        <v>1</v>
      </c>
      <c r="B125" s="15">
        <f t="shared" si="6"/>
        <v>0</v>
      </c>
      <c r="C125" s="16" t="s">
        <v>15</v>
      </c>
      <c r="D125" s="15">
        <f t="shared" si="7"/>
        <v>0</v>
      </c>
      <c r="E125" s="66"/>
      <c r="F125" s="66"/>
      <c r="G125" s="202"/>
      <c r="H125" s="460"/>
      <c r="I125" s="211"/>
      <c r="J125" s="315"/>
      <c r="K125" s="312"/>
      <c r="L125" s="217"/>
      <c r="M125" s="15">
        <f t="shared" si="8"/>
        <v>0</v>
      </c>
      <c r="N125" s="7" t="e">
        <f t="shared" si="9"/>
        <v>#DIV/0!</v>
      </c>
      <c r="O125" s="243" t="str">
        <f>IF(M125&lt;75,"",VLOOKUP(M125,[1]Tabelle1!$J$16:$K$56,2,FALSE))</f>
        <v/>
      </c>
    </row>
    <row r="126" spans="1:15">
      <c r="A126" s="14">
        <f t="shared" si="5"/>
        <v>1</v>
      </c>
      <c r="B126" s="15">
        <f t="shared" si="6"/>
        <v>0</v>
      </c>
      <c r="C126" s="16" t="s">
        <v>15</v>
      </c>
      <c r="D126" s="15">
        <f t="shared" si="7"/>
        <v>0</v>
      </c>
      <c r="E126" s="66"/>
      <c r="F126" s="66"/>
      <c r="G126" s="202"/>
      <c r="H126" s="460"/>
      <c r="I126" s="211"/>
      <c r="J126" s="315"/>
      <c r="K126" s="312"/>
      <c r="L126" s="217"/>
      <c r="M126" s="15">
        <f t="shared" si="8"/>
        <v>0</v>
      </c>
      <c r="N126" s="7" t="e">
        <f t="shared" si="9"/>
        <v>#DIV/0!</v>
      </c>
      <c r="O126" s="243" t="str">
        <f>IF(M126&lt;75,"",VLOOKUP(M126,[1]Tabelle1!$J$16:$K$56,2,FALSE))</f>
        <v/>
      </c>
    </row>
    <row r="127" spans="1:15">
      <c r="A127" s="14">
        <f t="shared" si="5"/>
        <v>1</v>
      </c>
      <c r="B127" s="15">
        <f t="shared" si="6"/>
        <v>0</v>
      </c>
      <c r="C127" s="16" t="s">
        <v>15</v>
      </c>
      <c r="D127" s="15">
        <f t="shared" si="7"/>
        <v>0</v>
      </c>
      <c r="E127" s="66"/>
      <c r="F127" s="66"/>
      <c r="G127" s="202"/>
      <c r="H127" s="460"/>
      <c r="I127" s="211"/>
      <c r="J127" s="315"/>
      <c r="K127" s="312"/>
      <c r="L127" s="217"/>
      <c r="M127" s="15">
        <f t="shared" si="8"/>
        <v>0</v>
      </c>
      <c r="N127" s="7" t="e">
        <f t="shared" si="9"/>
        <v>#DIV/0!</v>
      </c>
      <c r="O127" s="243" t="str">
        <f>IF(M127&lt;75,"",VLOOKUP(M127,[1]Tabelle1!$J$16:$K$56,2,FALSE))</f>
        <v/>
      </c>
    </row>
    <row r="128" spans="1:15">
      <c r="A128" s="8">
        <f t="shared" si="5"/>
        <v>1</v>
      </c>
      <c r="B128" s="5">
        <f t="shared" si="6"/>
        <v>0</v>
      </c>
      <c r="C128" s="9" t="s">
        <v>15</v>
      </c>
      <c r="D128" s="5">
        <f t="shared" si="7"/>
        <v>0</v>
      </c>
      <c r="E128" s="66"/>
      <c r="F128" s="66"/>
      <c r="G128" s="202"/>
      <c r="H128" s="460"/>
      <c r="I128" s="211"/>
      <c r="J128" s="315"/>
      <c r="K128" s="312"/>
      <c r="L128" s="217"/>
      <c r="M128" s="15">
        <f t="shared" si="8"/>
        <v>0</v>
      </c>
      <c r="N128" s="7" t="e">
        <f t="shared" si="9"/>
        <v>#DIV/0!</v>
      </c>
      <c r="O128" s="243" t="str">
        <f>IF(M128&lt;75,"",VLOOKUP(M128,[1]Tabelle1!$J$16:$K$56,2,FALSE))</f>
        <v/>
      </c>
    </row>
    <row r="129" spans="1:15">
      <c r="A129" s="14">
        <f t="shared" si="5"/>
        <v>1</v>
      </c>
      <c r="B129" s="15">
        <f t="shared" si="6"/>
        <v>0</v>
      </c>
      <c r="C129" s="16"/>
      <c r="D129" s="15">
        <f t="shared" si="7"/>
        <v>0</v>
      </c>
      <c r="E129" s="66"/>
      <c r="F129" s="66"/>
      <c r="G129" s="202"/>
      <c r="H129" s="460"/>
      <c r="I129" s="211"/>
      <c r="J129" s="315"/>
      <c r="K129" s="312"/>
      <c r="L129" s="217"/>
      <c r="M129" s="15">
        <f t="shared" si="8"/>
        <v>0</v>
      </c>
      <c r="N129" s="7" t="e">
        <f t="shared" si="9"/>
        <v>#DIV/0!</v>
      </c>
      <c r="O129" s="243" t="str">
        <f>IF(M129&lt;75,"",VLOOKUP(M129,[1]Tabelle1!$J$16:$K$56,2,FALSE))</f>
        <v/>
      </c>
    </row>
    <row r="130" spans="1:15">
      <c r="A130" s="14">
        <f t="shared" si="5"/>
        <v>1</v>
      </c>
      <c r="B130" s="15">
        <f t="shared" si="6"/>
        <v>0</v>
      </c>
      <c r="C130" s="16"/>
      <c r="D130" s="15">
        <f t="shared" si="7"/>
        <v>0</v>
      </c>
      <c r="E130" s="66"/>
      <c r="F130" s="66"/>
      <c r="G130" s="202"/>
      <c r="H130" s="460"/>
      <c r="I130" s="211"/>
      <c r="J130" s="315"/>
      <c r="K130" s="312"/>
      <c r="L130" s="217"/>
      <c r="M130" s="15">
        <f t="shared" si="8"/>
        <v>0</v>
      </c>
      <c r="N130" s="7" t="e">
        <f t="shared" si="9"/>
        <v>#DIV/0!</v>
      </c>
      <c r="O130" s="243" t="str">
        <f>IF(M130&lt;75,"",VLOOKUP(M130,[1]Tabelle1!$J$16:$K$56,2,FALSE))</f>
        <v/>
      </c>
    </row>
    <row r="131" spans="1:15">
      <c r="A131" s="8">
        <f t="shared" si="5"/>
        <v>1</v>
      </c>
      <c r="B131" s="5">
        <f t="shared" si="6"/>
        <v>0</v>
      </c>
      <c r="C131" s="9"/>
      <c r="D131" s="5">
        <f t="shared" si="7"/>
        <v>0</v>
      </c>
      <c r="E131" s="66"/>
      <c r="F131" s="66"/>
      <c r="G131" s="202"/>
      <c r="H131" s="460"/>
      <c r="I131" s="211"/>
      <c r="J131" s="315"/>
      <c r="K131" s="312"/>
      <c r="L131" s="217"/>
      <c r="M131" s="15">
        <f t="shared" si="8"/>
        <v>0</v>
      </c>
      <c r="N131" s="7" t="e">
        <f t="shared" si="9"/>
        <v>#DIV/0!</v>
      </c>
      <c r="O131" s="243" t="str">
        <f>IF(M131&lt;75,"",VLOOKUP(M131,[1]Tabelle1!$J$16:$K$56,2,FALSE))</f>
        <v/>
      </c>
    </row>
    <row r="132" spans="1:15">
      <c r="A132" s="14">
        <f t="shared" si="5"/>
        <v>1</v>
      </c>
      <c r="B132" s="15">
        <f t="shared" si="6"/>
        <v>0</v>
      </c>
      <c r="C132" s="16" t="s">
        <v>15</v>
      </c>
      <c r="D132" s="15">
        <f t="shared" si="7"/>
        <v>0</v>
      </c>
      <c r="E132" s="66"/>
      <c r="F132" s="66"/>
      <c r="G132" s="202"/>
      <c r="H132" s="460"/>
      <c r="I132" s="211"/>
      <c r="J132" s="315"/>
      <c r="K132" s="312"/>
      <c r="L132" s="217"/>
      <c r="M132" s="15">
        <f t="shared" si="8"/>
        <v>0</v>
      </c>
      <c r="N132" s="7" t="e">
        <f t="shared" si="9"/>
        <v>#DIV/0!</v>
      </c>
      <c r="O132" s="243" t="str">
        <f>IF(M132&lt;75,"",VLOOKUP(M132,[1]Tabelle1!$J$16:$K$56,2,FALSE))</f>
        <v/>
      </c>
    </row>
    <row r="133" spans="1:15">
      <c r="A133" s="14">
        <f t="shared" si="5"/>
        <v>1</v>
      </c>
      <c r="B133" s="15">
        <f t="shared" si="6"/>
        <v>0</v>
      </c>
      <c r="C133" s="16" t="s">
        <v>15</v>
      </c>
      <c r="D133" s="15">
        <f t="shared" si="7"/>
        <v>0</v>
      </c>
      <c r="E133" s="66"/>
      <c r="F133" s="66"/>
      <c r="G133" s="202"/>
      <c r="H133" s="460"/>
      <c r="I133" s="211"/>
      <c r="J133" s="315"/>
      <c r="K133" s="312"/>
      <c r="L133" s="217"/>
      <c r="M133" s="15">
        <f t="shared" si="8"/>
        <v>0</v>
      </c>
      <c r="N133" s="7" t="e">
        <f t="shared" si="9"/>
        <v>#DIV/0!</v>
      </c>
      <c r="O133" s="243" t="str">
        <f>IF(M133&lt;75,"",VLOOKUP(M133,[1]Tabelle1!$J$16:$K$56,2,FALSE))</f>
        <v/>
      </c>
    </row>
    <row r="134" spans="1:15">
      <c r="A134" s="8">
        <f t="shared" ref="A134:A197" si="10">RANK(B134,$B$6:$B$208,0)</f>
        <v>1</v>
      </c>
      <c r="B134" s="5">
        <f t="shared" ref="B134:B197" si="11">SUM(G134:L134)</f>
        <v>0</v>
      </c>
      <c r="C134" s="9"/>
      <c r="D134" s="5">
        <f t="shared" ref="D134:D197" si="12">$B$6-B134</f>
        <v>0</v>
      </c>
      <c r="E134" s="66"/>
      <c r="F134" s="66"/>
      <c r="G134" s="202"/>
      <c r="H134" s="460"/>
      <c r="I134" s="211"/>
      <c r="J134" s="315"/>
      <c r="K134" s="312"/>
      <c r="L134" s="217"/>
      <c r="M134" s="15">
        <f t="shared" ref="M134:M197" si="13">IF(ISBLANK(F134),0,MAX(G134,H134,I134,J134,K134,L134))</f>
        <v>0</v>
      </c>
      <c r="N134" s="7" t="e">
        <f t="shared" ref="N134:N197" si="14">AVERAGE(G134:L134)</f>
        <v>#DIV/0!</v>
      </c>
      <c r="O134" s="243" t="str">
        <f>IF(M134&lt;75,"",VLOOKUP(M134,[1]Tabelle1!$J$16:$K$56,2,FALSE))</f>
        <v/>
      </c>
    </row>
    <row r="135" spans="1:15">
      <c r="A135" s="14">
        <f t="shared" si="10"/>
        <v>1</v>
      </c>
      <c r="B135" s="15">
        <f t="shared" si="11"/>
        <v>0</v>
      </c>
      <c r="C135" s="16" t="s">
        <v>15</v>
      </c>
      <c r="D135" s="15">
        <f t="shared" si="12"/>
        <v>0</v>
      </c>
      <c r="E135" s="66"/>
      <c r="F135" s="66"/>
      <c r="G135" s="202"/>
      <c r="H135" s="460"/>
      <c r="I135" s="211"/>
      <c r="J135" s="315"/>
      <c r="K135" s="312"/>
      <c r="L135" s="217"/>
      <c r="M135" s="15">
        <f t="shared" si="13"/>
        <v>0</v>
      </c>
      <c r="N135" s="7" t="e">
        <f t="shared" si="14"/>
        <v>#DIV/0!</v>
      </c>
      <c r="O135" s="243" t="str">
        <f>IF(M135&lt;75,"",VLOOKUP(M135,[1]Tabelle1!$J$16:$K$56,2,FALSE))</f>
        <v/>
      </c>
    </row>
    <row r="136" spans="1:15">
      <c r="A136" s="14">
        <f t="shared" si="10"/>
        <v>1</v>
      </c>
      <c r="B136" s="15">
        <f t="shared" si="11"/>
        <v>0</v>
      </c>
      <c r="C136" s="16" t="s">
        <v>15</v>
      </c>
      <c r="D136" s="15">
        <f t="shared" si="12"/>
        <v>0</v>
      </c>
      <c r="E136" s="66"/>
      <c r="F136" s="66"/>
      <c r="G136" s="202"/>
      <c r="H136" s="460"/>
      <c r="I136" s="211"/>
      <c r="J136" s="315"/>
      <c r="K136" s="312"/>
      <c r="L136" s="217"/>
      <c r="M136" s="15">
        <f t="shared" si="13"/>
        <v>0</v>
      </c>
      <c r="N136" s="7" t="e">
        <f t="shared" si="14"/>
        <v>#DIV/0!</v>
      </c>
      <c r="O136" s="243" t="str">
        <f>IF(M136&lt;75,"",VLOOKUP(M136,[1]Tabelle1!$J$16:$K$56,2,FALSE))</f>
        <v/>
      </c>
    </row>
    <row r="137" spans="1:15">
      <c r="A137" s="14">
        <f t="shared" si="10"/>
        <v>1</v>
      </c>
      <c r="B137" s="15">
        <f t="shared" si="11"/>
        <v>0</v>
      </c>
      <c r="C137" s="16" t="s">
        <v>15</v>
      </c>
      <c r="D137" s="15">
        <f t="shared" si="12"/>
        <v>0</v>
      </c>
      <c r="E137" s="66"/>
      <c r="F137" s="66"/>
      <c r="G137" s="202"/>
      <c r="H137" s="460"/>
      <c r="I137" s="211"/>
      <c r="J137" s="315"/>
      <c r="K137" s="312"/>
      <c r="L137" s="217"/>
      <c r="M137" s="15">
        <f t="shared" si="13"/>
        <v>0</v>
      </c>
      <c r="N137" s="7" t="e">
        <f t="shared" si="14"/>
        <v>#DIV/0!</v>
      </c>
      <c r="O137" s="243" t="str">
        <f>IF(M137&lt;75,"",VLOOKUP(M137,[1]Tabelle1!$J$16:$K$56,2,FALSE))</f>
        <v/>
      </c>
    </row>
    <row r="138" spans="1:15">
      <c r="A138" s="14">
        <f t="shared" si="10"/>
        <v>1</v>
      </c>
      <c r="B138" s="15">
        <f t="shared" si="11"/>
        <v>0</v>
      </c>
      <c r="C138" s="16" t="s">
        <v>15</v>
      </c>
      <c r="D138" s="15">
        <f t="shared" si="12"/>
        <v>0</v>
      </c>
      <c r="E138" s="66"/>
      <c r="F138" s="66"/>
      <c r="G138" s="202"/>
      <c r="H138" s="460"/>
      <c r="I138" s="211"/>
      <c r="J138" s="315"/>
      <c r="K138" s="312"/>
      <c r="L138" s="217"/>
      <c r="M138" s="15">
        <f t="shared" si="13"/>
        <v>0</v>
      </c>
      <c r="N138" s="7" t="e">
        <f t="shared" si="14"/>
        <v>#DIV/0!</v>
      </c>
      <c r="O138" s="243" t="str">
        <f>IF(M138&lt;75,"",VLOOKUP(M138,[1]Tabelle1!$J$16:$K$56,2,FALSE))</f>
        <v/>
      </c>
    </row>
    <row r="139" spans="1:15">
      <c r="A139" s="8">
        <f t="shared" si="10"/>
        <v>1</v>
      </c>
      <c r="B139" s="5">
        <f t="shared" si="11"/>
        <v>0</v>
      </c>
      <c r="C139" s="9" t="s">
        <v>15</v>
      </c>
      <c r="D139" s="5">
        <f t="shared" si="12"/>
        <v>0</v>
      </c>
      <c r="E139" s="66"/>
      <c r="F139" s="66"/>
      <c r="G139" s="202"/>
      <c r="H139" s="460"/>
      <c r="I139" s="211"/>
      <c r="J139" s="315"/>
      <c r="K139" s="312"/>
      <c r="L139" s="217"/>
      <c r="M139" s="15">
        <f t="shared" si="13"/>
        <v>0</v>
      </c>
      <c r="N139" s="7" t="e">
        <f t="shared" si="14"/>
        <v>#DIV/0!</v>
      </c>
      <c r="O139" s="243" t="str">
        <f>IF(M139&lt;75,"",VLOOKUP(M139,[1]Tabelle1!$J$16:$K$56,2,FALSE))</f>
        <v/>
      </c>
    </row>
    <row r="140" spans="1:15">
      <c r="A140" s="14">
        <f t="shared" si="10"/>
        <v>1</v>
      </c>
      <c r="B140" s="15">
        <f t="shared" si="11"/>
        <v>0</v>
      </c>
      <c r="C140" s="16" t="s">
        <v>15</v>
      </c>
      <c r="D140" s="15">
        <f t="shared" si="12"/>
        <v>0</v>
      </c>
      <c r="E140" s="66"/>
      <c r="F140" s="66"/>
      <c r="G140" s="202"/>
      <c r="H140" s="460"/>
      <c r="I140" s="211"/>
      <c r="J140" s="315"/>
      <c r="K140" s="312"/>
      <c r="L140" s="217"/>
      <c r="M140" s="15">
        <f t="shared" si="13"/>
        <v>0</v>
      </c>
      <c r="N140" s="7" t="e">
        <f t="shared" si="14"/>
        <v>#DIV/0!</v>
      </c>
      <c r="O140" s="243" t="str">
        <f>IF(M140&lt;75,"",VLOOKUP(M140,[1]Tabelle1!$J$16:$K$56,2,FALSE))</f>
        <v/>
      </c>
    </row>
    <row r="141" spans="1:15">
      <c r="A141" s="8">
        <f t="shared" si="10"/>
        <v>1</v>
      </c>
      <c r="B141" s="5">
        <f t="shared" si="11"/>
        <v>0</v>
      </c>
      <c r="C141" s="9" t="s">
        <v>15</v>
      </c>
      <c r="D141" s="5">
        <f t="shared" si="12"/>
        <v>0</v>
      </c>
      <c r="E141" s="66"/>
      <c r="F141" s="66"/>
      <c r="G141" s="202"/>
      <c r="H141" s="460"/>
      <c r="I141" s="211"/>
      <c r="J141" s="315"/>
      <c r="K141" s="312"/>
      <c r="L141" s="217"/>
      <c r="M141" s="15">
        <f t="shared" si="13"/>
        <v>0</v>
      </c>
      <c r="N141" s="7" t="e">
        <f t="shared" si="14"/>
        <v>#DIV/0!</v>
      </c>
      <c r="O141" s="243" t="str">
        <f>IF(M141&lt;75,"",VLOOKUP(M141,[1]Tabelle1!$J$16:$K$56,2,FALSE))</f>
        <v/>
      </c>
    </row>
    <row r="142" spans="1:15">
      <c r="A142" s="14">
        <f t="shared" si="10"/>
        <v>1</v>
      </c>
      <c r="B142" s="15">
        <f t="shared" si="11"/>
        <v>0</v>
      </c>
      <c r="C142" s="16" t="s">
        <v>15</v>
      </c>
      <c r="D142" s="15">
        <f t="shared" si="12"/>
        <v>0</v>
      </c>
      <c r="E142" s="66"/>
      <c r="F142" s="66"/>
      <c r="G142" s="202"/>
      <c r="H142" s="460"/>
      <c r="I142" s="211"/>
      <c r="J142" s="315"/>
      <c r="K142" s="312"/>
      <c r="L142" s="217"/>
      <c r="M142" s="15">
        <f t="shared" si="13"/>
        <v>0</v>
      </c>
      <c r="N142" s="7" t="e">
        <f t="shared" si="14"/>
        <v>#DIV/0!</v>
      </c>
      <c r="O142" s="243" t="str">
        <f>IF(M142&lt;75,"",VLOOKUP(M142,[1]Tabelle1!$J$16:$K$56,2,FALSE))</f>
        <v/>
      </c>
    </row>
    <row r="143" spans="1:15">
      <c r="A143" s="8">
        <f t="shared" si="10"/>
        <v>1</v>
      </c>
      <c r="B143" s="5">
        <f t="shared" si="11"/>
        <v>0</v>
      </c>
      <c r="C143" s="9" t="s">
        <v>15</v>
      </c>
      <c r="D143" s="5">
        <f t="shared" si="12"/>
        <v>0</v>
      </c>
      <c r="E143" s="66"/>
      <c r="F143" s="66"/>
      <c r="G143" s="202"/>
      <c r="H143" s="460"/>
      <c r="I143" s="211"/>
      <c r="J143" s="315"/>
      <c r="K143" s="312"/>
      <c r="L143" s="217"/>
      <c r="M143" s="15">
        <f t="shared" si="13"/>
        <v>0</v>
      </c>
      <c r="N143" s="7" t="e">
        <f t="shared" si="14"/>
        <v>#DIV/0!</v>
      </c>
      <c r="O143" s="243" t="str">
        <f>IF(M143&lt;75,"",VLOOKUP(M143,[1]Tabelle1!$J$16:$K$56,2,FALSE))</f>
        <v/>
      </c>
    </row>
    <row r="144" spans="1:15">
      <c r="A144" s="8">
        <f t="shared" si="10"/>
        <v>1</v>
      </c>
      <c r="B144" s="5">
        <f t="shared" si="11"/>
        <v>0</v>
      </c>
      <c r="C144" s="9" t="s">
        <v>15</v>
      </c>
      <c r="D144" s="5">
        <f t="shared" si="12"/>
        <v>0</v>
      </c>
      <c r="E144" s="66"/>
      <c r="F144" s="66"/>
      <c r="G144" s="202"/>
      <c r="H144" s="460"/>
      <c r="I144" s="211"/>
      <c r="J144" s="315"/>
      <c r="K144" s="312"/>
      <c r="L144" s="217"/>
      <c r="M144" s="15">
        <f t="shared" si="13"/>
        <v>0</v>
      </c>
      <c r="N144" s="7" t="e">
        <f t="shared" si="14"/>
        <v>#DIV/0!</v>
      </c>
      <c r="O144" s="243" t="str">
        <f>IF(M144&lt;75,"",VLOOKUP(M144,[1]Tabelle1!$J$16:$K$56,2,FALSE))</f>
        <v/>
      </c>
    </row>
    <row r="145" spans="1:15">
      <c r="A145" s="14">
        <f t="shared" si="10"/>
        <v>1</v>
      </c>
      <c r="B145" s="15">
        <f t="shared" si="11"/>
        <v>0</v>
      </c>
      <c r="C145" s="16" t="s">
        <v>15</v>
      </c>
      <c r="D145" s="15">
        <f t="shared" si="12"/>
        <v>0</v>
      </c>
      <c r="E145" s="66"/>
      <c r="F145" s="66"/>
      <c r="G145" s="202"/>
      <c r="H145" s="460"/>
      <c r="I145" s="211"/>
      <c r="J145" s="315"/>
      <c r="K145" s="312"/>
      <c r="L145" s="217"/>
      <c r="M145" s="15">
        <f t="shared" si="13"/>
        <v>0</v>
      </c>
      <c r="N145" s="7" t="e">
        <f t="shared" si="14"/>
        <v>#DIV/0!</v>
      </c>
      <c r="O145" s="243" t="str">
        <f>IF(M145&lt;75,"",VLOOKUP(M145,[1]Tabelle1!$J$16:$K$56,2,FALSE))</f>
        <v/>
      </c>
    </row>
    <row r="146" spans="1:15">
      <c r="A146" s="14">
        <f t="shared" si="10"/>
        <v>1</v>
      </c>
      <c r="B146" s="15">
        <f t="shared" si="11"/>
        <v>0</v>
      </c>
      <c r="C146" s="16" t="s">
        <v>15</v>
      </c>
      <c r="D146" s="15">
        <f t="shared" si="12"/>
        <v>0</v>
      </c>
      <c r="E146" s="66"/>
      <c r="F146" s="66"/>
      <c r="G146" s="202"/>
      <c r="H146" s="460"/>
      <c r="I146" s="211"/>
      <c r="J146" s="315"/>
      <c r="K146" s="312"/>
      <c r="L146" s="217"/>
      <c r="M146" s="15">
        <f t="shared" si="13"/>
        <v>0</v>
      </c>
      <c r="N146" s="7" t="e">
        <f t="shared" si="14"/>
        <v>#DIV/0!</v>
      </c>
      <c r="O146" s="243" t="str">
        <f>IF(M146&lt;75,"",VLOOKUP(M146,[1]Tabelle1!$J$16:$K$56,2,FALSE))</f>
        <v/>
      </c>
    </row>
    <row r="147" spans="1:15">
      <c r="A147" s="14">
        <f t="shared" si="10"/>
        <v>1</v>
      </c>
      <c r="B147" s="15">
        <f t="shared" si="11"/>
        <v>0</v>
      </c>
      <c r="C147" s="16" t="s">
        <v>15</v>
      </c>
      <c r="D147" s="15">
        <f t="shared" si="12"/>
        <v>0</v>
      </c>
      <c r="E147" s="66"/>
      <c r="F147" s="66"/>
      <c r="G147" s="202"/>
      <c r="H147" s="460"/>
      <c r="I147" s="211"/>
      <c r="J147" s="315"/>
      <c r="K147" s="312"/>
      <c r="L147" s="217"/>
      <c r="M147" s="15">
        <f t="shared" si="13"/>
        <v>0</v>
      </c>
      <c r="N147" s="7" t="e">
        <f t="shared" si="14"/>
        <v>#DIV/0!</v>
      </c>
      <c r="O147" s="243" t="str">
        <f>IF(M147&lt;75,"",VLOOKUP(M147,[1]Tabelle1!$J$16:$K$56,2,FALSE))</f>
        <v/>
      </c>
    </row>
    <row r="148" spans="1:15">
      <c r="A148" s="8">
        <f t="shared" si="10"/>
        <v>1</v>
      </c>
      <c r="B148" s="5">
        <f t="shared" si="11"/>
        <v>0</v>
      </c>
      <c r="C148" s="9" t="s">
        <v>15</v>
      </c>
      <c r="D148" s="5">
        <f t="shared" si="12"/>
        <v>0</v>
      </c>
      <c r="E148" s="66"/>
      <c r="F148" s="66"/>
      <c r="G148" s="202"/>
      <c r="H148" s="460"/>
      <c r="I148" s="211"/>
      <c r="J148" s="315"/>
      <c r="K148" s="312"/>
      <c r="L148" s="217"/>
      <c r="M148" s="15">
        <f t="shared" si="13"/>
        <v>0</v>
      </c>
      <c r="N148" s="7" t="e">
        <f t="shared" si="14"/>
        <v>#DIV/0!</v>
      </c>
      <c r="O148" s="243" t="str">
        <f>IF(M148&lt;75,"",VLOOKUP(M148,[1]Tabelle1!$J$16:$K$56,2,FALSE))</f>
        <v/>
      </c>
    </row>
    <row r="149" spans="1:15">
      <c r="A149" s="8">
        <f t="shared" si="10"/>
        <v>1</v>
      </c>
      <c r="B149" s="5">
        <f t="shared" si="11"/>
        <v>0</v>
      </c>
      <c r="C149" s="5"/>
      <c r="D149" s="5">
        <f t="shared" si="12"/>
        <v>0</v>
      </c>
      <c r="E149" s="66"/>
      <c r="F149" s="66"/>
      <c r="G149" s="202"/>
      <c r="H149" s="460"/>
      <c r="I149" s="211"/>
      <c r="J149" s="315"/>
      <c r="K149" s="312"/>
      <c r="L149" s="217"/>
      <c r="M149" s="15">
        <f t="shared" si="13"/>
        <v>0</v>
      </c>
      <c r="N149" s="7" t="e">
        <f t="shared" si="14"/>
        <v>#DIV/0!</v>
      </c>
      <c r="O149" s="243" t="str">
        <f>IF(M149&lt;75,"",VLOOKUP(M149,[1]Tabelle1!$J$16:$K$56,2,FALSE))</f>
        <v/>
      </c>
    </row>
    <row r="150" spans="1:15">
      <c r="A150" s="14">
        <f t="shared" si="10"/>
        <v>1</v>
      </c>
      <c r="B150" s="15">
        <f t="shared" si="11"/>
        <v>0</v>
      </c>
      <c r="C150" s="16" t="s">
        <v>15</v>
      </c>
      <c r="D150" s="15">
        <f t="shared" si="12"/>
        <v>0</v>
      </c>
      <c r="E150" s="66"/>
      <c r="F150" s="66"/>
      <c r="G150" s="202"/>
      <c r="H150" s="460"/>
      <c r="I150" s="211"/>
      <c r="J150" s="315"/>
      <c r="K150" s="312"/>
      <c r="L150" s="217"/>
      <c r="M150" s="15">
        <f t="shared" si="13"/>
        <v>0</v>
      </c>
      <c r="N150" s="7" t="e">
        <f t="shared" si="14"/>
        <v>#DIV/0!</v>
      </c>
      <c r="O150" s="243" t="str">
        <f>IF(M150&lt;75,"",VLOOKUP(M150,[1]Tabelle1!$J$16:$K$56,2,FALSE))</f>
        <v/>
      </c>
    </row>
    <row r="151" spans="1:15">
      <c r="A151" s="14">
        <f t="shared" si="10"/>
        <v>1</v>
      </c>
      <c r="B151" s="15">
        <f t="shared" si="11"/>
        <v>0</v>
      </c>
      <c r="C151" s="16"/>
      <c r="D151" s="15">
        <f t="shared" si="12"/>
        <v>0</v>
      </c>
      <c r="E151" s="66"/>
      <c r="F151" s="66"/>
      <c r="G151" s="202"/>
      <c r="H151" s="460"/>
      <c r="I151" s="211"/>
      <c r="J151" s="315"/>
      <c r="K151" s="312"/>
      <c r="L151" s="217"/>
      <c r="M151" s="15">
        <f t="shared" si="13"/>
        <v>0</v>
      </c>
      <c r="N151" s="7" t="e">
        <f t="shared" si="14"/>
        <v>#DIV/0!</v>
      </c>
      <c r="O151" s="243" t="str">
        <f>IF(M151&lt;75,"",VLOOKUP(M151,[1]Tabelle1!$J$16:$K$56,2,FALSE))</f>
        <v/>
      </c>
    </row>
    <row r="152" spans="1:15">
      <c r="A152" s="8">
        <f t="shared" si="10"/>
        <v>1</v>
      </c>
      <c r="B152" s="5">
        <f t="shared" si="11"/>
        <v>0</v>
      </c>
      <c r="C152" s="9" t="s">
        <v>15</v>
      </c>
      <c r="D152" s="5">
        <f t="shared" si="12"/>
        <v>0</v>
      </c>
      <c r="E152" s="66"/>
      <c r="F152" s="66"/>
      <c r="G152" s="202"/>
      <c r="H152" s="460"/>
      <c r="I152" s="211"/>
      <c r="J152" s="315"/>
      <c r="K152" s="312"/>
      <c r="L152" s="217"/>
      <c r="M152" s="15">
        <f t="shared" si="13"/>
        <v>0</v>
      </c>
      <c r="N152" s="7" t="e">
        <f t="shared" si="14"/>
        <v>#DIV/0!</v>
      </c>
      <c r="O152" s="243" t="str">
        <f>IF(M152&lt;75,"",VLOOKUP(M152,[1]Tabelle1!$J$16:$K$56,2,FALSE))</f>
        <v/>
      </c>
    </row>
    <row r="153" spans="1:15">
      <c r="A153" s="14">
        <f t="shared" si="10"/>
        <v>1</v>
      </c>
      <c r="B153" s="15">
        <f t="shared" si="11"/>
        <v>0</v>
      </c>
      <c r="C153" s="16" t="s">
        <v>15</v>
      </c>
      <c r="D153" s="15">
        <f t="shared" si="12"/>
        <v>0</v>
      </c>
      <c r="E153" s="66"/>
      <c r="F153" s="66"/>
      <c r="G153" s="202"/>
      <c r="H153" s="460"/>
      <c r="I153" s="211"/>
      <c r="J153" s="315"/>
      <c r="K153" s="312"/>
      <c r="L153" s="217"/>
      <c r="M153" s="15">
        <f t="shared" si="13"/>
        <v>0</v>
      </c>
      <c r="N153" s="7" t="e">
        <f t="shared" si="14"/>
        <v>#DIV/0!</v>
      </c>
      <c r="O153" s="243" t="str">
        <f>IF(M153&lt;75,"",VLOOKUP(M153,[1]Tabelle1!$J$16:$K$56,2,FALSE))</f>
        <v/>
      </c>
    </row>
    <row r="154" spans="1:15">
      <c r="A154" s="14">
        <f t="shared" si="10"/>
        <v>1</v>
      </c>
      <c r="B154" s="15">
        <f t="shared" si="11"/>
        <v>0</v>
      </c>
      <c r="C154" s="16"/>
      <c r="D154" s="15">
        <f t="shared" si="12"/>
        <v>0</v>
      </c>
      <c r="E154" s="66"/>
      <c r="F154" s="66"/>
      <c r="G154" s="202"/>
      <c r="H154" s="460"/>
      <c r="I154" s="211"/>
      <c r="J154" s="315"/>
      <c r="K154" s="312"/>
      <c r="L154" s="217"/>
      <c r="M154" s="15">
        <f t="shared" si="13"/>
        <v>0</v>
      </c>
      <c r="N154" s="7" t="e">
        <f t="shared" si="14"/>
        <v>#DIV/0!</v>
      </c>
      <c r="O154" s="243" t="str">
        <f>IF(M154&lt;75,"",VLOOKUP(M154,[1]Tabelle1!$J$16:$K$56,2,FALSE))</f>
        <v/>
      </c>
    </row>
    <row r="155" spans="1:15">
      <c r="A155" s="14">
        <f t="shared" si="10"/>
        <v>1</v>
      </c>
      <c r="B155" s="15">
        <f t="shared" si="11"/>
        <v>0</v>
      </c>
      <c r="C155" s="16" t="s">
        <v>15</v>
      </c>
      <c r="D155" s="15">
        <f t="shared" si="12"/>
        <v>0</v>
      </c>
      <c r="E155" s="66"/>
      <c r="F155" s="66"/>
      <c r="G155" s="202"/>
      <c r="H155" s="460"/>
      <c r="I155" s="211"/>
      <c r="J155" s="315"/>
      <c r="K155" s="312"/>
      <c r="L155" s="217"/>
      <c r="M155" s="15">
        <f t="shared" si="13"/>
        <v>0</v>
      </c>
      <c r="N155" s="7" t="e">
        <f t="shared" si="14"/>
        <v>#DIV/0!</v>
      </c>
      <c r="O155" s="243" t="str">
        <f>IF(M155&lt;75,"",VLOOKUP(M155,[1]Tabelle1!$J$16:$K$56,2,FALSE))</f>
        <v/>
      </c>
    </row>
    <row r="156" spans="1:15">
      <c r="A156" s="14">
        <f t="shared" si="10"/>
        <v>1</v>
      </c>
      <c r="B156" s="15">
        <f t="shared" si="11"/>
        <v>0</v>
      </c>
      <c r="C156" s="16" t="s">
        <v>15</v>
      </c>
      <c r="D156" s="15">
        <f t="shared" si="12"/>
        <v>0</v>
      </c>
      <c r="E156" s="66"/>
      <c r="F156" s="66"/>
      <c r="G156" s="202"/>
      <c r="H156" s="460"/>
      <c r="I156" s="211"/>
      <c r="J156" s="315"/>
      <c r="K156" s="312"/>
      <c r="L156" s="217"/>
      <c r="M156" s="15">
        <f t="shared" si="13"/>
        <v>0</v>
      </c>
      <c r="N156" s="7" t="e">
        <f t="shared" si="14"/>
        <v>#DIV/0!</v>
      </c>
      <c r="O156" s="243" t="str">
        <f>IF(M156&lt;75,"",VLOOKUP(M156,[1]Tabelle1!$J$16:$K$56,2,FALSE))</f>
        <v/>
      </c>
    </row>
    <row r="157" spans="1:15">
      <c r="A157" s="8">
        <f t="shared" si="10"/>
        <v>1</v>
      </c>
      <c r="B157" s="5">
        <f t="shared" si="11"/>
        <v>0</v>
      </c>
      <c r="C157" s="9" t="s">
        <v>15</v>
      </c>
      <c r="D157" s="5">
        <f t="shared" si="12"/>
        <v>0</v>
      </c>
      <c r="E157" s="66"/>
      <c r="F157" s="66"/>
      <c r="G157" s="202"/>
      <c r="H157" s="460"/>
      <c r="I157" s="211"/>
      <c r="J157" s="315"/>
      <c r="K157" s="312"/>
      <c r="L157" s="217"/>
      <c r="M157" s="15">
        <f t="shared" si="13"/>
        <v>0</v>
      </c>
      <c r="N157" s="7" t="e">
        <f t="shared" si="14"/>
        <v>#DIV/0!</v>
      </c>
      <c r="O157" s="243" t="str">
        <f>IF(M157&lt;75,"",VLOOKUP(M157,[1]Tabelle1!$J$16:$K$56,2,FALSE))</f>
        <v/>
      </c>
    </row>
    <row r="158" spans="1:15">
      <c r="A158" s="14">
        <f t="shared" si="10"/>
        <v>1</v>
      </c>
      <c r="B158" s="15">
        <f t="shared" si="11"/>
        <v>0</v>
      </c>
      <c r="C158" s="16" t="s">
        <v>15</v>
      </c>
      <c r="D158" s="15">
        <f t="shared" si="12"/>
        <v>0</v>
      </c>
      <c r="E158" s="66"/>
      <c r="F158" s="66"/>
      <c r="G158" s="202"/>
      <c r="H158" s="460"/>
      <c r="I158" s="211"/>
      <c r="J158" s="315"/>
      <c r="K158" s="312"/>
      <c r="L158" s="217"/>
      <c r="M158" s="15">
        <f t="shared" si="13"/>
        <v>0</v>
      </c>
      <c r="N158" s="7" t="e">
        <f t="shared" si="14"/>
        <v>#DIV/0!</v>
      </c>
      <c r="O158" s="243" t="str">
        <f>IF(M158&lt;75,"",VLOOKUP(M158,[1]Tabelle1!$J$16:$K$56,2,FALSE))</f>
        <v/>
      </c>
    </row>
    <row r="159" spans="1:15">
      <c r="A159" s="14">
        <f t="shared" si="10"/>
        <v>1</v>
      </c>
      <c r="B159" s="15">
        <f t="shared" si="11"/>
        <v>0</v>
      </c>
      <c r="C159" s="16" t="s">
        <v>15</v>
      </c>
      <c r="D159" s="15">
        <f t="shared" si="12"/>
        <v>0</v>
      </c>
      <c r="E159" s="66"/>
      <c r="F159" s="66"/>
      <c r="G159" s="202"/>
      <c r="H159" s="460"/>
      <c r="I159" s="211"/>
      <c r="J159" s="315"/>
      <c r="K159" s="312"/>
      <c r="L159" s="217"/>
      <c r="M159" s="15">
        <f t="shared" si="13"/>
        <v>0</v>
      </c>
      <c r="N159" s="7" t="e">
        <f t="shared" si="14"/>
        <v>#DIV/0!</v>
      </c>
      <c r="O159" s="243" t="str">
        <f>IF(M159&lt;75,"",VLOOKUP(M159,[1]Tabelle1!$J$16:$K$56,2,FALSE))</f>
        <v/>
      </c>
    </row>
    <row r="160" spans="1:15">
      <c r="A160" s="14">
        <f t="shared" si="10"/>
        <v>1</v>
      </c>
      <c r="B160" s="15">
        <f t="shared" si="11"/>
        <v>0</v>
      </c>
      <c r="C160" s="16" t="s">
        <v>15</v>
      </c>
      <c r="D160" s="15">
        <f t="shared" si="12"/>
        <v>0</v>
      </c>
      <c r="E160" s="66"/>
      <c r="F160" s="66"/>
      <c r="G160" s="202"/>
      <c r="H160" s="460"/>
      <c r="I160" s="211"/>
      <c r="J160" s="315"/>
      <c r="K160" s="312"/>
      <c r="L160" s="217"/>
      <c r="M160" s="15">
        <f t="shared" si="13"/>
        <v>0</v>
      </c>
      <c r="N160" s="7" t="e">
        <f t="shared" si="14"/>
        <v>#DIV/0!</v>
      </c>
      <c r="O160" s="243" t="str">
        <f>IF(M160&lt;75,"",VLOOKUP(M160,[1]Tabelle1!$J$16:$K$56,2,FALSE))</f>
        <v/>
      </c>
    </row>
    <row r="161" spans="1:15">
      <c r="A161" s="14">
        <f t="shared" si="10"/>
        <v>1</v>
      </c>
      <c r="B161" s="15">
        <f t="shared" si="11"/>
        <v>0</v>
      </c>
      <c r="C161" s="16" t="s">
        <v>15</v>
      </c>
      <c r="D161" s="15">
        <f t="shared" si="12"/>
        <v>0</v>
      </c>
      <c r="E161" s="66"/>
      <c r="F161" s="66"/>
      <c r="G161" s="202"/>
      <c r="H161" s="460"/>
      <c r="I161" s="211"/>
      <c r="J161" s="315"/>
      <c r="K161" s="312"/>
      <c r="L161" s="217"/>
      <c r="M161" s="15">
        <f t="shared" si="13"/>
        <v>0</v>
      </c>
      <c r="N161" s="7" t="e">
        <f t="shared" si="14"/>
        <v>#DIV/0!</v>
      </c>
      <c r="O161" s="243" t="str">
        <f>IF(M161&lt;75,"",VLOOKUP(M161,[1]Tabelle1!$J$16:$K$56,2,FALSE))</f>
        <v/>
      </c>
    </row>
    <row r="162" spans="1:15">
      <c r="A162" s="8">
        <f t="shared" si="10"/>
        <v>1</v>
      </c>
      <c r="B162" s="5">
        <f t="shared" si="11"/>
        <v>0</v>
      </c>
      <c r="C162" s="9" t="s">
        <v>15</v>
      </c>
      <c r="D162" s="5">
        <f t="shared" si="12"/>
        <v>0</v>
      </c>
      <c r="E162" s="66"/>
      <c r="F162" s="66"/>
      <c r="G162" s="202"/>
      <c r="H162" s="460"/>
      <c r="I162" s="211"/>
      <c r="J162" s="315"/>
      <c r="K162" s="312"/>
      <c r="L162" s="217"/>
      <c r="M162" s="15">
        <f t="shared" si="13"/>
        <v>0</v>
      </c>
      <c r="N162" s="7" t="e">
        <f t="shared" si="14"/>
        <v>#DIV/0!</v>
      </c>
      <c r="O162" s="243" t="str">
        <f>IF(M162&lt;75,"",VLOOKUP(M162,[1]Tabelle1!$J$16:$K$56,2,FALSE))</f>
        <v/>
      </c>
    </row>
    <row r="163" spans="1:15">
      <c r="A163" s="8">
        <f t="shared" si="10"/>
        <v>1</v>
      </c>
      <c r="B163" s="5">
        <f t="shared" si="11"/>
        <v>0</v>
      </c>
      <c r="C163" s="9" t="s">
        <v>15</v>
      </c>
      <c r="D163" s="5">
        <f t="shared" si="12"/>
        <v>0</v>
      </c>
      <c r="E163" s="66"/>
      <c r="F163" s="66"/>
      <c r="G163" s="202"/>
      <c r="H163" s="460"/>
      <c r="I163" s="211"/>
      <c r="J163" s="315"/>
      <c r="K163" s="312"/>
      <c r="L163" s="217"/>
      <c r="M163" s="15">
        <f t="shared" si="13"/>
        <v>0</v>
      </c>
      <c r="N163" s="7" t="e">
        <f t="shared" si="14"/>
        <v>#DIV/0!</v>
      </c>
      <c r="O163" s="243" t="str">
        <f>IF(M163&lt;75,"",VLOOKUP(M163,[1]Tabelle1!$J$16:$K$56,2,FALSE))</f>
        <v/>
      </c>
    </row>
    <row r="164" spans="1:15">
      <c r="A164" s="8">
        <f t="shared" si="10"/>
        <v>1</v>
      </c>
      <c r="B164" s="5">
        <f t="shared" si="11"/>
        <v>0</v>
      </c>
      <c r="C164" s="9" t="s">
        <v>15</v>
      </c>
      <c r="D164" s="5">
        <f t="shared" si="12"/>
        <v>0</v>
      </c>
      <c r="E164" s="66"/>
      <c r="F164" s="66"/>
      <c r="G164" s="202"/>
      <c r="H164" s="460"/>
      <c r="I164" s="211"/>
      <c r="J164" s="315"/>
      <c r="K164" s="312"/>
      <c r="L164" s="217"/>
      <c r="M164" s="15">
        <f t="shared" si="13"/>
        <v>0</v>
      </c>
      <c r="N164" s="7" t="e">
        <f t="shared" si="14"/>
        <v>#DIV/0!</v>
      </c>
      <c r="O164" s="243" t="str">
        <f>IF(M164&lt;75,"",VLOOKUP(M164,[1]Tabelle1!$J$16:$K$56,2,FALSE))</f>
        <v/>
      </c>
    </row>
    <row r="165" spans="1:15">
      <c r="A165" s="14">
        <f t="shared" si="10"/>
        <v>1</v>
      </c>
      <c r="B165" s="15">
        <f t="shared" si="11"/>
        <v>0</v>
      </c>
      <c r="C165" s="16" t="s">
        <v>15</v>
      </c>
      <c r="D165" s="15">
        <f t="shared" si="12"/>
        <v>0</v>
      </c>
      <c r="E165" s="66"/>
      <c r="F165" s="66"/>
      <c r="G165" s="202"/>
      <c r="H165" s="460"/>
      <c r="I165" s="211"/>
      <c r="J165" s="315"/>
      <c r="K165" s="312"/>
      <c r="L165" s="217"/>
      <c r="M165" s="15">
        <f t="shared" si="13"/>
        <v>0</v>
      </c>
      <c r="N165" s="7" t="e">
        <f t="shared" si="14"/>
        <v>#DIV/0!</v>
      </c>
      <c r="O165" s="243" t="str">
        <f>IF(M165&lt;75,"",VLOOKUP(M165,[1]Tabelle1!$J$16:$K$56,2,FALSE))</f>
        <v/>
      </c>
    </row>
    <row r="166" spans="1:15">
      <c r="A166" s="14">
        <f t="shared" si="10"/>
        <v>1</v>
      </c>
      <c r="B166" s="15">
        <f t="shared" si="11"/>
        <v>0</v>
      </c>
      <c r="C166" s="16" t="s">
        <v>15</v>
      </c>
      <c r="D166" s="15">
        <f t="shared" si="12"/>
        <v>0</v>
      </c>
      <c r="E166" s="66"/>
      <c r="F166" s="66"/>
      <c r="G166" s="202"/>
      <c r="H166" s="460"/>
      <c r="I166" s="211"/>
      <c r="J166" s="315"/>
      <c r="K166" s="312"/>
      <c r="L166" s="217"/>
      <c r="M166" s="15">
        <f t="shared" si="13"/>
        <v>0</v>
      </c>
      <c r="N166" s="7" t="e">
        <f t="shared" si="14"/>
        <v>#DIV/0!</v>
      </c>
      <c r="O166" s="335" t="str">
        <f>IF(M166&lt;75,"",VLOOKUP(M166,[1]Tabelle1!$J$16:$K$56,2,FALSE))</f>
        <v/>
      </c>
    </row>
    <row r="167" spans="1:15">
      <c r="A167" s="8">
        <f t="shared" si="10"/>
        <v>1</v>
      </c>
      <c r="B167" s="5">
        <f t="shared" si="11"/>
        <v>0</v>
      </c>
      <c r="C167" s="9" t="s">
        <v>15</v>
      </c>
      <c r="D167" s="5">
        <f t="shared" si="12"/>
        <v>0</v>
      </c>
      <c r="E167" s="66"/>
      <c r="F167" s="66"/>
      <c r="G167" s="202"/>
      <c r="H167" s="460"/>
      <c r="I167" s="211"/>
      <c r="J167" s="315"/>
      <c r="K167" s="312"/>
      <c r="L167" s="217"/>
      <c r="M167" s="15">
        <f t="shared" si="13"/>
        <v>0</v>
      </c>
      <c r="N167" s="7" t="e">
        <f t="shared" si="14"/>
        <v>#DIV/0!</v>
      </c>
      <c r="O167" s="17" t="str">
        <f>IF(M167&lt;75,"",VLOOKUP(M167,[1]Tabelle1!$J$16:$K$56,2,FALSE))</f>
        <v/>
      </c>
    </row>
    <row r="168" spans="1:15">
      <c r="A168" s="14">
        <f t="shared" si="10"/>
        <v>1</v>
      </c>
      <c r="B168" s="15">
        <f t="shared" si="11"/>
        <v>0</v>
      </c>
      <c r="C168" s="16" t="s">
        <v>15</v>
      </c>
      <c r="D168" s="15">
        <f t="shared" si="12"/>
        <v>0</v>
      </c>
      <c r="E168" s="66"/>
      <c r="F168" s="66"/>
      <c r="G168" s="202"/>
      <c r="H168" s="460"/>
      <c r="I168" s="211"/>
      <c r="J168" s="315"/>
      <c r="K168" s="312"/>
      <c r="L168" s="217"/>
      <c r="M168" s="15">
        <f t="shared" si="13"/>
        <v>0</v>
      </c>
      <c r="N168" s="7" t="e">
        <f t="shared" si="14"/>
        <v>#DIV/0!</v>
      </c>
      <c r="O168" s="243" t="str">
        <f>IF(M168&lt;75,"",VLOOKUP(M168,[1]Tabelle1!$J$16:$K$56,2,FALSE))</f>
        <v/>
      </c>
    </row>
    <row r="169" spans="1:15">
      <c r="A169" s="8">
        <f t="shared" si="10"/>
        <v>1</v>
      </c>
      <c r="B169" s="5">
        <f t="shared" si="11"/>
        <v>0</v>
      </c>
      <c r="C169" s="9" t="s">
        <v>15</v>
      </c>
      <c r="D169" s="5">
        <f t="shared" si="12"/>
        <v>0</v>
      </c>
      <c r="E169" s="66"/>
      <c r="F169" s="66"/>
      <c r="G169" s="202"/>
      <c r="H169" s="460"/>
      <c r="I169" s="211"/>
      <c r="J169" s="315"/>
      <c r="K169" s="312"/>
      <c r="L169" s="217"/>
      <c r="M169" s="15">
        <f t="shared" si="13"/>
        <v>0</v>
      </c>
      <c r="N169" s="7" t="e">
        <f t="shared" si="14"/>
        <v>#DIV/0!</v>
      </c>
      <c r="O169" s="243" t="str">
        <f>IF(M169&lt;75,"",VLOOKUP(M169,[1]Tabelle1!$J$16:$K$56,2,FALSE))</f>
        <v/>
      </c>
    </row>
    <row r="170" spans="1:15">
      <c r="A170" s="14">
        <f t="shared" si="10"/>
        <v>1</v>
      </c>
      <c r="B170" s="15">
        <f t="shared" si="11"/>
        <v>0</v>
      </c>
      <c r="C170" s="16" t="s">
        <v>15</v>
      </c>
      <c r="D170" s="15">
        <f t="shared" si="12"/>
        <v>0</v>
      </c>
      <c r="E170" s="66"/>
      <c r="F170" s="66"/>
      <c r="G170" s="202"/>
      <c r="H170" s="460"/>
      <c r="I170" s="211"/>
      <c r="J170" s="315"/>
      <c r="K170" s="312"/>
      <c r="L170" s="217"/>
      <c r="M170" s="15">
        <f t="shared" si="13"/>
        <v>0</v>
      </c>
      <c r="N170" s="7" t="e">
        <f t="shared" si="14"/>
        <v>#DIV/0!</v>
      </c>
      <c r="O170" s="243" t="str">
        <f>IF(M170&lt;75,"",VLOOKUP(M170,[1]Tabelle1!$J$16:$K$56,2,FALSE))</f>
        <v/>
      </c>
    </row>
    <row r="171" spans="1:15">
      <c r="A171" s="14">
        <f t="shared" si="10"/>
        <v>1</v>
      </c>
      <c r="B171" s="15">
        <f t="shared" si="11"/>
        <v>0</v>
      </c>
      <c r="C171" s="16"/>
      <c r="D171" s="15">
        <f t="shared" si="12"/>
        <v>0</v>
      </c>
      <c r="E171" s="66"/>
      <c r="F171" s="66"/>
      <c r="G171" s="202"/>
      <c r="H171" s="460"/>
      <c r="I171" s="211"/>
      <c r="J171" s="315"/>
      <c r="K171" s="312"/>
      <c r="L171" s="217"/>
      <c r="M171" s="15">
        <f t="shared" si="13"/>
        <v>0</v>
      </c>
      <c r="N171" s="7" t="e">
        <f t="shared" si="14"/>
        <v>#DIV/0!</v>
      </c>
      <c r="O171" s="243" t="str">
        <f>IF(M171&lt;75,"",VLOOKUP(M171,[1]Tabelle1!$J$16:$K$56,2,FALSE))</f>
        <v/>
      </c>
    </row>
    <row r="172" spans="1:15">
      <c r="A172" s="14">
        <f t="shared" si="10"/>
        <v>1</v>
      </c>
      <c r="B172" s="15">
        <f t="shared" si="11"/>
        <v>0</v>
      </c>
      <c r="C172" s="16" t="s">
        <v>15</v>
      </c>
      <c r="D172" s="15">
        <f t="shared" si="12"/>
        <v>0</v>
      </c>
      <c r="E172" s="66"/>
      <c r="F172" s="66"/>
      <c r="G172" s="202"/>
      <c r="H172" s="460"/>
      <c r="I172" s="211"/>
      <c r="J172" s="315"/>
      <c r="K172" s="312"/>
      <c r="L172" s="217"/>
      <c r="M172" s="15">
        <f t="shared" si="13"/>
        <v>0</v>
      </c>
      <c r="N172" s="7" t="e">
        <f t="shared" si="14"/>
        <v>#DIV/0!</v>
      </c>
      <c r="O172" s="243" t="str">
        <f>IF(M172&lt;75,"",VLOOKUP(M172,[1]Tabelle1!$J$16:$K$56,2,FALSE))</f>
        <v/>
      </c>
    </row>
    <row r="173" spans="1:15">
      <c r="A173" s="8">
        <f t="shared" si="10"/>
        <v>1</v>
      </c>
      <c r="B173" s="5">
        <f t="shared" si="11"/>
        <v>0</v>
      </c>
      <c r="C173" s="9" t="s">
        <v>15</v>
      </c>
      <c r="D173" s="5">
        <f t="shared" si="12"/>
        <v>0</v>
      </c>
      <c r="E173" s="66"/>
      <c r="F173" s="66"/>
      <c r="G173" s="202"/>
      <c r="H173" s="460"/>
      <c r="I173" s="211"/>
      <c r="J173" s="315"/>
      <c r="K173" s="312"/>
      <c r="L173" s="217"/>
      <c r="M173" s="15">
        <f t="shared" si="13"/>
        <v>0</v>
      </c>
      <c r="N173" s="7" t="e">
        <f t="shared" si="14"/>
        <v>#DIV/0!</v>
      </c>
      <c r="O173" s="243" t="str">
        <f>IF(M173&lt;75,"",VLOOKUP(M173,[1]Tabelle1!$J$16:$K$56,2,FALSE))</f>
        <v/>
      </c>
    </row>
    <row r="174" spans="1:15">
      <c r="A174" s="8">
        <f t="shared" si="10"/>
        <v>1</v>
      </c>
      <c r="B174" s="5">
        <f t="shared" si="11"/>
        <v>0</v>
      </c>
      <c r="C174" s="9" t="s">
        <v>15</v>
      </c>
      <c r="D174" s="5">
        <f t="shared" si="12"/>
        <v>0</v>
      </c>
      <c r="E174" s="66"/>
      <c r="F174" s="66"/>
      <c r="G174" s="202"/>
      <c r="H174" s="460"/>
      <c r="I174" s="211"/>
      <c r="J174" s="315"/>
      <c r="K174" s="312"/>
      <c r="L174" s="217"/>
      <c r="M174" s="15">
        <f t="shared" si="13"/>
        <v>0</v>
      </c>
      <c r="N174" s="7" t="e">
        <f t="shared" si="14"/>
        <v>#DIV/0!</v>
      </c>
      <c r="O174" s="243" t="str">
        <f>IF(M174&lt;75,"",VLOOKUP(M174,[1]Tabelle1!$J$16:$K$56,2,FALSE))</f>
        <v/>
      </c>
    </row>
    <row r="175" spans="1:15">
      <c r="A175" s="8">
        <f t="shared" si="10"/>
        <v>1</v>
      </c>
      <c r="B175" s="5">
        <f t="shared" si="11"/>
        <v>0</v>
      </c>
      <c r="C175" s="9" t="s">
        <v>15</v>
      </c>
      <c r="D175" s="5">
        <f t="shared" si="12"/>
        <v>0</v>
      </c>
      <c r="E175" s="66"/>
      <c r="F175" s="66"/>
      <c r="G175" s="202"/>
      <c r="H175" s="460"/>
      <c r="I175" s="211"/>
      <c r="J175" s="315"/>
      <c r="K175" s="312"/>
      <c r="L175" s="217"/>
      <c r="M175" s="15">
        <f t="shared" si="13"/>
        <v>0</v>
      </c>
      <c r="N175" s="7" t="e">
        <f t="shared" si="14"/>
        <v>#DIV/0!</v>
      </c>
      <c r="O175" s="243" t="str">
        <f>IF(M175&lt;75,"",VLOOKUP(M175,[1]Tabelle1!$J$16:$K$56,2,FALSE))</f>
        <v/>
      </c>
    </row>
    <row r="176" spans="1:15">
      <c r="A176" s="8">
        <f t="shared" si="10"/>
        <v>1</v>
      </c>
      <c r="B176" s="5">
        <f t="shared" si="11"/>
        <v>0</v>
      </c>
      <c r="C176" s="9" t="s">
        <v>15</v>
      </c>
      <c r="D176" s="5">
        <f t="shared" si="12"/>
        <v>0</v>
      </c>
      <c r="E176" s="66"/>
      <c r="F176" s="66"/>
      <c r="G176" s="202"/>
      <c r="H176" s="460"/>
      <c r="I176" s="211"/>
      <c r="J176" s="315"/>
      <c r="K176" s="312"/>
      <c r="L176" s="217"/>
      <c r="M176" s="15">
        <f t="shared" si="13"/>
        <v>0</v>
      </c>
      <c r="N176" s="7" t="e">
        <f t="shared" si="14"/>
        <v>#DIV/0!</v>
      </c>
      <c r="O176" s="243" t="str">
        <f>IF(M176&lt;75,"",VLOOKUP(M176,[1]Tabelle1!$J$16:$K$56,2,FALSE))</f>
        <v/>
      </c>
    </row>
    <row r="177" spans="1:15">
      <c r="A177" s="8">
        <f t="shared" si="10"/>
        <v>1</v>
      </c>
      <c r="B177" s="5">
        <f t="shared" si="11"/>
        <v>0</v>
      </c>
      <c r="C177" s="9" t="s">
        <v>15</v>
      </c>
      <c r="D177" s="5">
        <f t="shared" si="12"/>
        <v>0</v>
      </c>
      <c r="E177" s="66"/>
      <c r="F177" s="66"/>
      <c r="G177" s="202"/>
      <c r="H177" s="460"/>
      <c r="I177" s="211"/>
      <c r="J177" s="315"/>
      <c r="K177" s="312"/>
      <c r="L177" s="217"/>
      <c r="M177" s="15">
        <f t="shared" si="13"/>
        <v>0</v>
      </c>
      <c r="N177" s="7" t="e">
        <f t="shared" si="14"/>
        <v>#DIV/0!</v>
      </c>
      <c r="O177" s="243" t="str">
        <f>IF(M177&lt;75,"",VLOOKUP(M177,[1]Tabelle1!$J$16:$K$56,2,FALSE))</f>
        <v/>
      </c>
    </row>
    <row r="178" spans="1:15">
      <c r="A178" s="8">
        <f t="shared" si="10"/>
        <v>1</v>
      </c>
      <c r="B178" s="5">
        <f t="shared" si="11"/>
        <v>0</v>
      </c>
      <c r="C178" s="9" t="s">
        <v>15</v>
      </c>
      <c r="D178" s="5">
        <f t="shared" si="12"/>
        <v>0</v>
      </c>
      <c r="E178" s="66"/>
      <c r="F178" s="66"/>
      <c r="G178" s="202"/>
      <c r="H178" s="460"/>
      <c r="I178" s="211"/>
      <c r="J178" s="315"/>
      <c r="K178" s="312"/>
      <c r="L178" s="217"/>
      <c r="M178" s="15">
        <f t="shared" si="13"/>
        <v>0</v>
      </c>
      <c r="N178" s="7" t="e">
        <f t="shared" si="14"/>
        <v>#DIV/0!</v>
      </c>
      <c r="O178" s="243" t="str">
        <f>IF(M178&lt;75,"",VLOOKUP(M178,[1]Tabelle1!$J$16:$K$56,2,FALSE))</f>
        <v/>
      </c>
    </row>
    <row r="179" spans="1:15">
      <c r="A179" s="8">
        <f t="shared" si="10"/>
        <v>1</v>
      </c>
      <c r="B179" s="5">
        <f t="shared" si="11"/>
        <v>0</v>
      </c>
      <c r="C179" s="9" t="s">
        <v>15</v>
      </c>
      <c r="D179" s="5">
        <f t="shared" si="12"/>
        <v>0</v>
      </c>
      <c r="E179" s="66"/>
      <c r="F179" s="66"/>
      <c r="G179" s="202"/>
      <c r="H179" s="460"/>
      <c r="I179" s="211"/>
      <c r="J179" s="315"/>
      <c r="K179" s="312"/>
      <c r="L179" s="217"/>
      <c r="M179" s="15">
        <f t="shared" si="13"/>
        <v>0</v>
      </c>
      <c r="N179" s="7" t="e">
        <f t="shared" si="14"/>
        <v>#DIV/0!</v>
      </c>
      <c r="O179" s="243" t="str">
        <f>IF(M179&lt;75,"",VLOOKUP(M179,[1]Tabelle1!$J$16:$K$56,2,FALSE))</f>
        <v/>
      </c>
    </row>
    <row r="180" spans="1:15">
      <c r="A180" s="8">
        <f t="shared" si="10"/>
        <v>1</v>
      </c>
      <c r="B180" s="5">
        <f t="shared" si="11"/>
        <v>0</v>
      </c>
      <c r="C180" s="9"/>
      <c r="D180" s="5">
        <f t="shared" si="12"/>
        <v>0</v>
      </c>
      <c r="E180" s="66"/>
      <c r="F180" s="66"/>
      <c r="G180" s="202"/>
      <c r="H180" s="460"/>
      <c r="I180" s="211"/>
      <c r="J180" s="315"/>
      <c r="K180" s="312"/>
      <c r="L180" s="217"/>
      <c r="M180" s="15">
        <f t="shared" si="13"/>
        <v>0</v>
      </c>
      <c r="N180" s="7" t="e">
        <f t="shared" si="14"/>
        <v>#DIV/0!</v>
      </c>
      <c r="O180" s="243" t="str">
        <f>IF(M180&lt;75,"",VLOOKUP(M180,[1]Tabelle1!$J$16:$K$56,2,FALSE))</f>
        <v/>
      </c>
    </row>
    <row r="181" spans="1:15">
      <c r="A181" s="8">
        <f t="shared" si="10"/>
        <v>1</v>
      </c>
      <c r="B181" s="5">
        <f t="shared" si="11"/>
        <v>0</v>
      </c>
      <c r="C181" s="9" t="s">
        <v>15</v>
      </c>
      <c r="D181" s="5">
        <f t="shared" si="12"/>
        <v>0</v>
      </c>
      <c r="E181" s="66"/>
      <c r="F181" s="66"/>
      <c r="G181" s="202"/>
      <c r="H181" s="460"/>
      <c r="I181" s="211"/>
      <c r="J181" s="315"/>
      <c r="K181" s="312"/>
      <c r="L181" s="217"/>
      <c r="M181" s="15">
        <f t="shared" si="13"/>
        <v>0</v>
      </c>
      <c r="N181" s="7" t="e">
        <f t="shared" si="14"/>
        <v>#DIV/0!</v>
      </c>
      <c r="O181" s="243" t="str">
        <f>IF(M181&lt;75,"",VLOOKUP(M181,[1]Tabelle1!$J$16:$K$56,2,FALSE))</f>
        <v/>
      </c>
    </row>
    <row r="182" spans="1:15">
      <c r="A182" s="8">
        <f t="shared" si="10"/>
        <v>1</v>
      </c>
      <c r="B182" s="5">
        <f t="shared" si="11"/>
        <v>0</v>
      </c>
      <c r="C182" s="9"/>
      <c r="D182" s="5">
        <f t="shared" si="12"/>
        <v>0</v>
      </c>
      <c r="E182" s="66"/>
      <c r="F182" s="66"/>
      <c r="G182" s="202"/>
      <c r="H182" s="460"/>
      <c r="I182" s="211"/>
      <c r="J182" s="315"/>
      <c r="K182" s="312"/>
      <c r="L182" s="217"/>
      <c r="M182" s="15">
        <f t="shared" si="13"/>
        <v>0</v>
      </c>
      <c r="N182" s="7" t="e">
        <f t="shared" si="14"/>
        <v>#DIV/0!</v>
      </c>
      <c r="O182" s="243" t="str">
        <f>IF(M182&lt;75,"",VLOOKUP(M182,[1]Tabelle1!$J$16:$K$56,2,FALSE))</f>
        <v/>
      </c>
    </row>
    <row r="183" spans="1:15">
      <c r="A183" s="8">
        <f t="shared" si="10"/>
        <v>1</v>
      </c>
      <c r="B183" s="5">
        <f t="shared" si="11"/>
        <v>0</v>
      </c>
      <c r="C183" s="9" t="s">
        <v>15</v>
      </c>
      <c r="D183" s="5">
        <f t="shared" si="12"/>
        <v>0</v>
      </c>
      <c r="E183" s="66"/>
      <c r="F183" s="66"/>
      <c r="G183" s="202"/>
      <c r="H183" s="460"/>
      <c r="I183" s="211"/>
      <c r="J183" s="315"/>
      <c r="K183" s="312"/>
      <c r="L183" s="217"/>
      <c r="M183" s="15">
        <f t="shared" si="13"/>
        <v>0</v>
      </c>
      <c r="N183" s="7" t="e">
        <f t="shared" si="14"/>
        <v>#DIV/0!</v>
      </c>
      <c r="O183" s="243" t="str">
        <f>IF(M183&lt;75,"",VLOOKUP(M183,[1]Tabelle1!$J$16:$K$56,2,FALSE))</f>
        <v/>
      </c>
    </row>
    <row r="184" spans="1:15">
      <c r="A184" s="8">
        <f t="shared" si="10"/>
        <v>1</v>
      </c>
      <c r="B184" s="5">
        <f t="shared" si="11"/>
        <v>0</v>
      </c>
      <c r="C184" s="9" t="s">
        <v>15</v>
      </c>
      <c r="D184" s="5">
        <f t="shared" si="12"/>
        <v>0</v>
      </c>
      <c r="E184" s="66"/>
      <c r="F184" s="66"/>
      <c r="G184" s="202"/>
      <c r="H184" s="460"/>
      <c r="I184" s="211"/>
      <c r="J184" s="315"/>
      <c r="K184" s="312"/>
      <c r="L184" s="217"/>
      <c r="M184" s="15">
        <f t="shared" si="13"/>
        <v>0</v>
      </c>
      <c r="N184" s="7" t="e">
        <f t="shared" si="14"/>
        <v>#DIV/0!</v>
      </c>
      <c r="O184" s="243" t="str">
        <f>IF(M184&lt;75,"",VLOOKUP(M184,[1]Tabelle1!$J$16:$K$56,2,FALSE))</f>
        <v/>
      </c>
    </row>
    <row r="185" spans="1:15">
      <c r="A185" s="8">
        <f t="shared" si="10"/>
        <v>1</v>
      </c>
      <c r="B185" s="5">
        <f t="shared" si="11"/>
        <v>0</v>
      </c>
      <c r="C185" s="9" t="s">
        <v>15</v>
      </c>
      <c r="D185" s="5">
        <f t="shared" si="12"/>
        <v>0</v>
      </c>
      <c r="E185" s="66"/>
      <c r="F185" s="66"/>
      <c r="G185" s="202"/>
      <c r="H185" s="460"/>
      <c r="I185" s="211"/>
      <c r="J185" s="315"/>
      <c r="K185" s="312"/>
      <c r="L185" s="217"/>
      <c r="M185" s="15">
        <f t="shared" si="13"/>
        <v>0</v>
      </c>
      <c r="N185" s="7" t="e">
        <f t="shared" si="14"/>
        <v>#DIV/0!</v>
      </c>
      <c r="O185" s="243" t="str">
        <f>IF(M185&lt;75,"",VLOOKUP(M185,[1]Tabelle1!$J$16:$K$56,2,FALSE))</f>
        <v/>
      </c>
    </row>
    <row r="186" spans="1:15">
      <c r="A186" s="14">
        <f t="shared" si="10"/>
        <v>1</v>
      </c>
      <c r="B186" s="15">
        <f t="shared" si="11"/>
        <v>0</v>
      </c>
      <c r="C186" s="16" t="s">
        <v>15</v>
      </c>
      <c r="D186" s="15">
        <f t="shared" si="12"/>
        <v>0</v>
      </c>
      <c r="E186" s="66"/>
      <c r="F186" s="66"/>
      <c r="G186" s="202"/>
      <c r="H186" s="460"/>
      <c r="I186" s="211"/>
      <c r="J186" s="315"/>
      <c r="K186" s="312"/>
      <c r="L186" s="217"/>
      <c r="M186" s="15">
        <f t="shared" si="13"/>
        <v>0</v>
      </c>
      <c r="N186" s="7" t="e">
        <f t="shared" si="14"/>
        <v>#DIV/0!</v>
      </c>
      <c r="O186" s="243" t="str">
        <f>IF(M186&lt;75,"",VLOOKUP(M186,[1]Tabelle1!$J$16:$K$56,2,FALSE))</f>
        <v/>
      </c>
    </row>
    <row r="187" spans="1:15">
      <c r="A187" s="8">
        <f t="shared" si="10"/>
        <v>1</v>
      </c>
      <c r="B187" s="5">
        <f t="shared" si="11"/>
        <v>0</v>
      </c>
      <c r="C187" s="9" t="s">
        <v>15</v>
      </c>
      <c r="D187" s="5">
        <f t="shared" si="12"/>
        <v>0</v>
      </c>
      <c r="E187" s="66"/>
      <c r="F187" s="66"/>
      <c r="G187" s="202"/>
      <c r="H187" s="460"/>
      <c r="I187" s="211"/>
      <c r="J187" s="315"/>
      <c r="K187" s="312"/>
      <c r="L187" s="217"/>
      <c r="M187" s="15">
        <f t="shared" si="13"/>
        <v>0</v>
      </c>
      <c r="N187" s="7" t="e">
        <f t="shared" si="14"/>
        <v>#DIV/0!</v>
      </c>
      <c r="O187" s="243" t="str">
        <f>IF(M187&lt;75,"",VLOOKUP(M187,[1]Tabelle1!$J$16:$K$56,2,FALSE))</f>
        <v/>
      </c>
    </row>
    <row r="188" spans="1:15">
      <c r="A188" s="14">
        <f t="shared" si="10"/>
        <v>1</v>
      </c>
      <c r="B188" s="15">
        <f t="shared" si="11"/>
        <v>0</v>
      </c>
      <c r="C188" s="16" t="s">
        <v>15</v>
      </c>
      <c r="D188" s="15">
        <f t="shared" si="12"/>
        <v>0</v>
      </c>
      <c r="E188" s="66"/>
      <c r="F188" s="66"/>
      <c r="G188" s="202"/>
      <c r="H188" s="460"/>
      <c r="I188" s="211"/>
      <c r="J188" s="315"/>
      <c r="K188" s="312"/>
      <c r="L188" s="217"/>
      <c r="M188" s="15">
        <f t="shared" si="13"/>
        <v>0</v>
      </c>
      <c r="N188" s="7" t="e">
        <f t="shared" si="14"/>
        <v>#DIV/0!</v>
      </c>
      <c r="O188" s="243" t="str">
        <f>IF(M188&lt;75,"",VLOOKUP(M188,[1]Tabelle1!$J$16:$K$56,2,FALSE))</f>
        <v/>
      </c>
    </row>
    <row r="189" spans="1:15">
      <c r="A189" s="8">
        <f t="shared" si="10"/>
        <v>1</v>
      </c>
      <c r="B189" s="5">
        <f t="shared" si="11"/>
        <v>0</v>
      </c>
      <c r="C189" s="9" t="s">
        <v>15</v>
      </c>
      <c r="D189" s="5">
        <f t="shared" si="12"/>
        <v>0</v>
      </c>
      <c r="E189" s="66"/>
      <c r="F189" s="66"/>
      <c r="G189" s="202"/>
      <c r="H189" s="460"/>
      <c r="I189" s="211"/>
      <c r="J189" s="315"/>
      <c r="K189" s="312"/>
      <c r="L189" s="217"/>
      <c r="M189" s="15">
        <f t="shared" si="13"/>
        <v>0</v>
      </c>
      <c r="N189" s="7" t="e">
        <f t="shared" si="14"/>
        <v>#DIV/0!</v>
      </c>
      <c r="O189" s="243" t="str">
        <f>IF(M189&lt;75,"",VLOOKUP(M189,[1]Tabelle1!$J$16:$K$56,2,FALSE))</f>
        <v/>
      </c>
    </row>
    <row r="190" spans="1:15">
      <c r="A190" s="14">
        <f t="shared" si="10"/>
        <v>1</v>
      </c>
      <c r="B190" s="15">
        <f t="shared" si="11"/>
        <v>0</v>
      </c>
      <c r="C190" s="16"/>
      <c r="D190" s="15">
        <f t="shared" si="12"/>
        <v>0</v>
      </c>
      <c r="E190" s="66"/>
      <c r="F190" s="66"/>
      <c r="G190" s="202"/>
      <c r="H190" s="460"/>
      <c r="I190" s="211"/>
      <c r="J190" s="315"/>
      <c r="K190" s="312"/>
      <c r="L190" s="217"/>
      <c r="M190" s="15">
        <f t="shared" si="13"/>
        <v>0</v>
      </c>
      <c r="N190" s="7" t="e">
        <f t="shared" si="14"/>
        <v>#DIV/0!</v>
      </c>
      <c r="O190" s="243" t="str">
        <f>IF(M190&lt;75,"",VLOOKUP(M190,[1]Tabelle1!$J$16:$K$56,2,FALSE))</f>
        <v/>
      </c>
    </row>
    <row r="191" spans="1:15">
      <c r="A191" s="14">
        <f t="shared" si="10"/>
        <v>1</v>
      </c>
      <c r="B191" s="15">
        <f t="shared" si="11"/>
        <v>0</v>
      </c>
      <c r="C191" s="16" t="s">
        <v>15</v>
      </c>
      <c r="D191" s="15">
        <f t="shared" si="12"/>
        <v>0</v>
      </c>
      <c r="E191" s="66"/>
      <c r="F191" s="66"/>
      <c r="G191" s="202"/>
      <c r="H191" s="460"/>
      <c r="I191" s="211"/>
      <c r="J191" s="315"/>
      <c r="K191" s="312"/>
      <c r="L191" s="217"/>
      <c r="M191" s="15">
        <f t="shared" si="13"/>
        <v>0</v>
      </c>
      <c r="N191" s="7" t="e">
        <f t="shared" si="14"/>
        <v>#DIV/0!</v>
      </c>
      <c r="O191" s="243" t="str">
        <f>IF(M191&lt;75,"",VLOOKUP(M191,[1]Tabelle1!$J$16:$K$56,2,FALSE))</f>
        <v/>
      </c>
    </row>
    <row r="192" spans="1:15">
      <c r="A192" s="8">
        <f t="shared" si="10"/>
        <v>1</v>
      </c>
      <c r="B192" s="5">
        <f t="shared" si="11"/>
        <v>0</v>
      </c>
      <c r="C192" s="9" t="s">
        <v>15</v>
      </c>
      <c r="D192" s="5">
        <f t="shared" si="12"/>
        <v>0</v>
      </c>
      <c r="E192" s="66"/>
      <c r="F192" s="66"/>
      <c r="G192" s="202"/>
      <c r="H192" s="460"/>
      <c r="I192" s="211"/>
      <c r="J192" s="315"/>
      <c r="K192" s="312"/>
      <c r="L192" s="217"/>
      <c r="M192" s="15">
        <f t="shared" si="13"/>
        <v>0</v>
      </c>
      <c r="N192" s="7" t="e">
        <f t="shared" si="14"/>
        <v>#DIV/0!</v>
      </c>
      <c r="O192" s="243" t="str">
        <f>IF(M192&lt;75,"",VLOOKUP(M192,[1]Tabelle1!$J$16:$K$56,2,FALSE))</f>
        <v/>
      </c>
    </row>
    <row r="193" spans="1:15">
      <c r="A193" s="8">
        <f t="shared" si="10"/>
        <v>1</v>
      </c>
      <c r="B193" s="5">
        <f t="shared" si="11"/>
        <v>0</v>
      </c>
      <c r="C193" s="9" t="s">
        <v>15</v>
      </c>
      <c r="D193" s="5">
        <f t="shared" si="12"/>
        <v>0</v>
      </c>
      <c r="E193" s="66"/>
      <c r="F193" s="66"/>
      <c r="G193" s="202"/>
      <c r="H193" s="460"/>
      <c r="I193" s="211"/>
      <c r="J193" s="315"/>
      <c r="K193" s="312"/>
      <c r="L193" s="217"/>
      <c r="M193" s="15">
        <f t="shared" si="13"/>
        <v>0</v>
      </c>
      <c r="N193" s="7" t="e">
        <f t="shared" si="14"/>
        <v>#DIV/0!</v>
      </c>
      <c r="O193" s="243" t="str">
        <f>IF(M193&lt;75,"",VLOOKUP(M193,[1]Tabelle1!$J$16:$K$56,2,FALSE))</f>
        <v/>
      </c>
    </row>
    <row r="194" spans="1:15">
      <c r="A194" s="14">
        <f t="shared" si="10"/>
        <v>1</v>
      </c>
      <c r="B194" s="15">
        <f t="shared" si="11"/>
        <v>0</v>
      </c>
      <c r="C194" s="16" t="s">
        <v>15</v>
      </c>
      <c r="D194" s="15">
        <f t="shared" si="12"/>
        <v>0</v>
      </c>
      <c r="E194" s="66"/>
      <c r="F194" s="66"/>
      <c r="G194" s="202"/>
      <c r="H194" s="460"/>
      <c r="I194" s="211"/>
      <c r="J194" s="315"/>
      <c r="K194" s="312"/>
      <c r="L194" s="217"/>
      <c r="M194" s="15">
        <f t="shared" si="13"/>
        <v>0</v>
      </c>
      <c r="N194" s="7" t="e">
        <f t="shared" si="14"/>
        <v>#DIV/0!</v>
      </c>
      <c r="O194" s="243" t="str">
        <f>IF(M194&lt;75,"",VLOOKUP(M194,[1]Tabelle1!$J$16:$K$56,2,FALSE))</f>
        <v/>
      </c>
    </row>
    <row r="195" spans="1:15">
      <c r="A195" s="14">
        <f t="shared" si="10"/>
        <v>1</v>
      </c>
      <c r="B195" s="15">
        <f t="shared" si="11"/>
        <v>0</v>
      </c>
      <c r="C195" s="16" t="s">
        <v>15</v>
      </c>
      <c r="D195" s="15">
        <f t="shared" si="12"/>
        <v>0</v>
      </c>
      <c r="E195" s="66"/>
      <c r="F195" s="66"/>
      <c r="G195" s="202"/>
      <c r="H195" s="460"/>
      <c r="I195" s="211"/>
      <c r="J195" s="315"/>
      <c r="K195" s="312"/>
      <c r="L195" s="217"/>
      <c r="M195" s="15">
        <f t="shared" si="13"/>
        <v>0</v>
      </c>
      <c r="N195" s="7" t="e">
        <f t="shared" si="14"/>
        <v>#DIV/0!</v>
      </c>
      <c r="O195" s="243" t="str">
        <f>IF(M195&lt;75,"",VLOOKUP(M195,[1]Tabelle1!$J$16:$K$56,2,FALSE))</f>
        <v/>
      </c>
    </row>
    <row r="196" spans="1:15">
      <c r="A196" s="14">
        <f t="shared" si="10"/>
        <v>1</v>
      </c>
      <c r="B196" s="15">
        <f t="shared" si="11"/>
        <v>0</v>
      </c>
      <c r="C196" s="16" t="s">
        <v>15</v>
      </c>
      <c r="D196" s="15">
        <f t="shared" si="12"/>
        <v>0</v>
      </c>
      <c r="E196" s="66"/>
      <c r="F196" s="66"/>
      <c r="G196" s="202"/>
      <c r="H196" s="460"/>
      <c r="I196" s="211"/>
      <c r="J196" s="315"/>
      <c r="K196" s="312"/>
      <c r="L196" s="217"/>
      <c r="M196" s="15">
        <f t="shared" si="13"/>
        <v>0</v>
      </c>
      <c r="N196" s="7" t="e">
        <f t="shared" si="14"/>
        <v>#DIV/0!</v>
      </c>
      <c r="O196" s="335" t="str">
        <f>IF(M196&lt;75,"",VLOOKUP(M196,[1]Tabelle1!$J$16:$K$56,2,FALSE))</f>
        <v/>
      </c>
    </row>
    <row r="197" spans="1:15">
      <c r="A197" s="14">
        <f t="shared" si="10"/>
        <v>1</v>
      </c>
      <c r="B197" s="15">
        <f t="shared" si="11"/>
        <v>0</v>
      </c>
      <c r="C197" s="16" t="s">
        <v>15</v>
      </c>
      <c r="D197" s="15">
        <f t="shared" si="12"/>
        <v>0</v>
      </c>
      <c r="E197" s="66"/>
      <c r="F197" s="66"/>
      <c r="G197" s="202"/>
      <c r="H197" s="460"/>
      <c r="I197" s="211"/>
      <c r="J197" s="315"/>
      <c r="K197" s="312"/>
      <c r="L197" s="217"/>
      <c r="M197" s="15">
        <f t="shared" si="13"/>
        <v>0</v>
      </c>
      <c r="N197" s="7" t="e">
        <f t="shared" si="14"/>
        <v>#DIV/0!</v>
      </c>
      <c r="O197" s="17" t="str">
        <f>IF(M197&lt;75,"",VLOOKUP(M197,[1]Tabelle1!$J$16:$K$56,2,FALSE))</f>
        <v/>
      </c>
    </row>
    <row r="198" spans="1:15">
      <c r="A198" s="14">
        <f t="shared" ref="A198:A219" si="15">RANK(B198,$B$6:$B$208,0)</f>
        <v>1</v>
      </c>
      <c r="B198" s="15">
        <f t="shared" ref="B198:B219" si="16">SUM(G198:L198)</f>
        <v>0</v>
      </c>
      <c r="C198" s="16" t="s">
        <v>15</v>
      </c>
      <c r="D198" s="15">
        <f t="shared" ref="D198:D219" si="17">$B$6-B198</f>
        <v>0</v>
      </c>
      <c r="E198" s="66"/>
      <c r="F198" s="66"/>
      <c r="G198" s="202"/>
      <c r="H198" s="460"/>
      <c r="I198" s="211"/>
      <c r="J198" s="315"/>
      <c r="K198" s="312"/>
      <c r="L198" s="217"/>
      <c r="M198" s="15">
        <f t="shared" ref="M198:M219" si="18">IF(ISBLANK(F198),0,MAX(G198,H198,I198,J198,K198,L198))</f>
        <v>0</v>
      </c>
      <c r="N198" s="7" t="e">
        <f t="shared" ref="N198:N219" si="19">AVERAGE(G198:L198)</f>
        <v>#DIV/0!</v>
      </c>
      <c r="O198" s="243" t="str">
        <f>IF(M198&lt;75,"",VLOOKUP(M198,[1]Tabelle1!$J$16:$K$56,2,FALSE))</f>
        <v/>
      </c>
    </row>
    <row r="199" spans="1:15">
      <c r="A199" s="14">
        <f t="shared" si="15"/>
        <v>1</v>
      </c>
      <c r="B199" s="15">
        <f t="shared" si="16"/>
        <v>0</v>
      </c>
      <c r="C199" s="16"/>
      <c r="D199" s="15">
        <f t="shared" si="17"/>
        <v>0</v>
      </c>
      <c r="E199" s="66"/>
      <c r="F199" s="66"/>
      <c r="G199" s="202"/>
      <c r="H199" s="460"/>
      <c r="I199" s="211"/>
      <c r="J199" s="315"/>
      <c r="K199" s="312"/>
      <c r="L199" s="217"/>
      <c r="M199" s="15">
        <f t="shared" si="18"/>
        <v>0</v>
      </c>
      <c r="N199" s="7" t="e">
        <f t="shared" si="19"/>
        <v>#DIV/0!</v>
      </c>
      <c r="O199" s="243" t="str">
        <f>IF(M199&lt;75,"",VLOOKUP(M199,[1]Tabelle1!$J$16:$K$56,2,FALSE))</f>
        <v/>
      </c>
    </row>
    <row r="200" spans="1:15">
      <c r="A200" s="14">
        <f t="shared" si="15"/>
        <v>1</v>
      </c>
      <c r="B200" s="15">
        <f t="shared" si="16"/>
        <v>0</v>
      </c>
      <c r="C200" s="16" t="s">
        <v>15</v>
      </c>
      <c r="D200" s="15">
        <f t="shared" si="17"/>
        <v>0</v>
      </c>
      <c r="E200" s="66"/>
      <c r="F200" s="66"/>
      <c r="G200" s="202"/>
      <c r="H200" s="460"/>
      <c r="I200" s="211"/>
      <c r="J200" s="315"/>
      <c r="K200" s="312"/>
      <c r="L200" s="217"/>
      <c r="M200" s="15">
        <f t="shared" si="18"/>
        <v>0</v>
      </c>
      <c r="N200" s="7" t="e">
        <f t="shared" si="19"/>
        <v>#DIV/0!</v>
      </c>
      <c r="O200" s="243" t="str">
        <f>IF(M200&lt;75,"",VLOOKUP(M200,[1]Tabelle1!$J$16:$K$56,2,FALSE))</f>
        <v/>
      </c>
    </row>
    <row r="201" spans="1:15">
      <c r="A201" s="14">
        <f t="shared" si="15"/>
        <v>1</v>
      </c>
      <c r="B201" s="15">
        <f t="shared" si="16"/>
        <v>0</v>
      </c>
      <c r="C201" s="16"/>
      <c r="D201" s="15">
        <f t="shared" si="17"/>
        <v>0</v>
      </c>
      <c r="E201" s="66"/>
      <c r="F201" s="66"/>
      <c r="G201" s="202"/>
      <c r="H201" s="460"/>
      <c r="I201" s="211"/>
      <c r="J201" s="315"/>
      <c r="K201" s="312"/>
      <c r="L201" s="217"/>
      <c r="M201" s="15">
        <f t="shared" si="18"/>
        <v>0</v>
      </c>
      <c r="N201" s="7" t="e">
        <f t="shared" si="19"/>
        <v>#DIV/0!</v>
      </c>
      <c r="O201" s="243" t="str">
        <f>IF(M201&lt;75,"",VLOOKUP(M201,[1]Tabelle1!$J$16:$K$56,2,FALSE))</f>
        <v/>
      </c>
    </row>
    <row r="202" spans="1:15">
      <c r="A202" s="14">
        <f t="shared" si="15"/>
        <v>1</v>
      </c>
      <c r="B202" s="15">
        <f t="shared" si="16"/>
        <v>0</v>
      </c>
      <c r="C202" s="16" t="s">
        <v>15</v>
      </c>
      <c r="D202" s="15">
        <f t="shared" si="17"/>
        <v>0</v>
      </c>
      <c r="E202" s="66"/>
      <c r="F202" s="66"/>
      <c r="G202" s="202"/>
      <c r="H202" s="460"/>
      <c r="I202" s="211"/>
      <c r="J202" s="315"/>
      <c r="K202" s="312"/>
      <c r="L202" s="217"/>
      <c r="M202" s="15">
        <f t="shared" si="18"/>
        <v>0</v>
      </c>
      <c r="N202" s="7" t="e">
        <f t="shared" si="19"/>
        <v>#DIV/0!</v>
      </c>
      <c r="O202" s="243" t="str">
        <f>IF(M202&lt;75,"",VLOOKUP(M202,[1]Tabelle1!$J$16:$K$56,2,FALSE))</f>
        <v/>
      </c>
    </row>
    <row r="203" spans="1:15">
      <c r="A203" s="14">
        <f t="shared" si="15"/>
        <v>1</v>
      </c>
      <c r="B203" s="15">
        <f t="shared" si="16"/>
        <v>0</v>
      </c>
      <c r="C203" s="16" t="s">
        <v>15</v>
      </c>
      <c r="D203" s="15">
        <f t="shared" si="17"/>
        <v>0</v>
      </c>
      <c r="E203" s="66"/>
      <c r="F203" s="66"/>
      <c r="G203" s="202"/>
      <c r="H203" s="460"/>
      <c r="I203" s="211"/>
      <c r="J203" s="315"/>
      <c r="K203" s="312"/>
      <c r="L203" s="217"/>
      <c r="M203" s="15">
        <f t="shared" si="18"/>
        <v>0</v>
      </c>
      <c r="N203" s="7" t="e">
        <f t="shared" si="19"/>
        <v>#DIV/0!</v>
      </c>
      <c r="O203" s="243" t="str">
        <f>IF(M203&lt;75,"",VLOOKUP(M203,[1]Tabelle1!$J$16:$K$56,2,FALSE))</f>
        <v/>
      </c>
    </row>
    <row r="204" spans="1:15">
      <c r="A204" s="14">
        <f t="shared" si="15"/>
        <v>1</v>
      </c>
      <c r="B204" s="15">
        <f t="shared" si="16"/>
        <v>0</v>
      </c>
      <c r="C204" s="16" t="s">
        <v>15</v>
      </c>
      <c r="D204" s="15">
        <f t="shared" si="17"/>
        <v>0</v>
      </c>
      <c r="E204" s="66"/>
      <c r="F204" s="66"/>
      <c r="G204" s="202"/>
      <c r="H204" s="460"/>
      <c r="I204" s="211"/>
      <c r="J204" s="315"/>
      <c r="K204" s="312"/>
      <c r="L204" s="217"/>
      <c r="M204" s="15">
        <f t="shared" si="18"/>
        <v>0</v>
      </c>
      <c r="N204" s="7" t="e">
        <f t="shared" si="19"/>
        <v>#DIV/0!</v>
      </c>
      <c r="O204" s="243" t="str">
        <f>IF(M204&lt;75,"",VLOOKUP(M204,[1]Tabelle1!$J$16:$K$56,2,FALSE))</f>
        <v/>
      </c>
    </row>
    <row r="205" spans="1:15">
      <c r="A205" s="14">
        <f t="shared" si="15"/>
        <v>1</v>
      </c>
      <c r="B205" s="15">
        <f t="shared" si="16"/>
        <v>0</v>
      </c>
      <c r="C205" s="16" t="s">
        <v>15</v>
      </c>
      <c r="D205" s="15">
        <f t="shared" si="17"/>
        <v>0</v>
      </c>
      <c r="E205" s="66"/>
      <c r="F205" s="66"/>
      <c r="G205" s="202"/>
      <c r="H205" s="460"/>
      <c r="I205" s="211"/>
      <c r="J205" s="315"/>
      <c r="K205" s="312"/>
      <c r="L205" s="217"/>
      <c r="M205" s="15">
        <f t="shared" si="18"/>
        <v>0</v>
      </c>
      <c r="N205" s="7" t="e">
        <f t="shared" si="19"/>
        <v>#DIV/0!</v>
      </c>
      <c r="O205" s="243" t="str">
        <f>IF(M205&lt;75,"",VLOOKUP(M205,[1]Tabelle1!$J$16:$K$56,2,FALSE))</f>
        <v/>
      </c>
    </row>
    <row r="206" spans="1:15">
      <c r="A206" s="14">
        <f t="shared" si="15"/>
        <v>1</v>
      </c>
      <c r="B206" s="15">
        <f t="shared" si="16"/>
        <v>0</v>
      </c>
      <c r="C206" s="16" t="s">
        <v>15</v>
      </c>
      <c r="D206" s="15">
        <f t="shared" si="17"/>
        <v>0</v>
      </c>
      <c r="E206" s="66"/>
      <c r="F206" s="66"/>
      <c r="G206" s="202"/>
      <c r="H206" s="460"/>
      <c r="I206" s="211"/>
      <c r="J206" s="315"/>
      <c r="K206" s="312"/>
      <c r="L206" s="217"/>
      <c r="M206" s="15">
        <f t="shared" si="18"/>
        <v>0</v>
      </c>
      <c r="N206" s="7" t="e">
        <f t="shared" si="19"/>
        <v>#DIV/0!</v>
      </c>
      <c r="O206" s="243" t="str">
        <f>IF(M206&lt;75,"",VLOOKUP(M206,[1]Tabelle1!$J$16:$K$56,2,FALSE))</f>
        <v/>
      </c>
    </row>
    <row r="207" spans="1:15">
      <c r="A207" s="14">
        <f t="shared" si="15"/>
        <v>1</v>
      </c>
      <c r="B207" s="15">
        <f t="shared" si="16"/>
        <v>0</v>
      </c>
      <c r="C207" s="16" t="s">
        <v>15</v>
      </c>
      <c r="D207" s="15">
        <f t="shared" si="17"/>
        <v>0</v>
      </c>
      <c r="E207" s="66"/>
      <c r="F207" s="66"/>
      <c r="G207" s="202"/>
      <c r="H207" s="460"/>
      <c r="I207" s="211"/>
      <c r="J207" s="315"/>
      <c r="K207" s="312"/>
      <c r="L207" s="217"/>
      <c r="M207" s="15">
        <f t="shared" si="18"/>
        <v>0</v>
      </c>
      <c r="N207" s="7" t="e">
        <f t="shared" si="19"/>
        <v>#DIV/0!</v>
      </c>
      <c r="O207" s="243" t="str">
        <f>IF(M207&lt;75,"",VLOOKUP(M207,[1]Tabelle1!$J$16:$K$56,2,FALSE))</f>
        <v/>
      </c>
    </row>
    <row r="208" spans="1:15">
      <c r="A208" s="14">
        <f t="shared" si="15"/>
        <v>1</v>
      </c>
      <c r="B208" s="15">
        <f t="shared" si="16"/>
        <v>0</v>
      </c>
      <c r="C208" s="16" t="s">
        <v>15</v>
      </c>
      <c r="D208" s="15">
        <f t="shared" si="17"/>
        <v>0</v>
      </c>
      <c r="E208" s="66"/>
      <c r="F208" s="66"/>
      <c r="G208" s="202"/>
      <c r="H208" s="460"/>
      <c r="I208" s="211"/>
      <c r="J208" s="315"/>
      <c r="K208" s="312"/>
      <c r="L208" s="217"/>
      <c r="M208" s="15">
        <f t="shared" si="18"/>
        <v>0</v>
      </c>
      <c r="N208" s="7" t="e">
        <f t="shared" si="19"/>
        <v>#DIV/0!</v>
      </c>
      <c r="O208" s="243" t="str">
        <f>IF(M208&lt;75,"",VLOOKUP(M208,[1]Tabelle1!$J$16:$K$56,2,FALSE))</f>
        <v/>
      </c>
    </row>
    <row r="209" spans="1:15">
      <c r="A209" s="14">
        <f t="shared" si="15"/>
        <v>1</v>
      </c>
      <c r="B209" s="15">
        <f t="shared" si="16"/>
        <v>0</v>
      </c>
      <c r="C209" s="16" t="s">
        <v>15</v>
      </c>
      <c r="D209" s="15">
        <f t="shared" si="17"/>
        <v>0</v>
      </c>
      <c r="E209" s="66"/>
      <c r="F209" s="66"/>
      <c r="G209" s="202"/>
      <c r="H209" s="460"/>
      <c r="I209" s="211"/>
      <c r="J209" s="315"/>
      <c r="K209" s="312"/>
      <c r="L209" s="217"/>
      <c r="M209" s="15">
        <f t="shared" si="18"/>
        <v>0</v>
      </c>
      <c r="N209" s="7" t="e">
        <f t="shared" si="19"/>
        <v>#DIV/0!</v>
      </c>
      <c r="O209" s="243" t="str">
        <f>IF(M209&lt;75,"",VLOOKUP(M209,[1]Tabelle1!$J$16:$K$56,2,FALSE))</f>
        <v/>
      </c>
    </row>
    <row r="210" spans="1:15">
      <c r="A210" s="14">
        <f t="shared" si="15"/>
        <v>1</v>
      </c>
      <c r="B210" s="15">
        <f t="shared" si="16"/>
        <v>0</v>
      </c>
      <c r="C210" s="16" t="s">
        <v>15</v>
      </c>
      <c r="D210" s="15">
        <f t="shared" si="17"/>
        <v>0</v>
      </c>
      <c r="E210" s="66"/>
      <c r="F210" s="66"/>
      <c r="G210" s="202"/>
      <c r="H210" s="460"/>
      <c r="I210" s="211"/>
      <c r="J210" s="315"/>
      <c r="K210" s="312"/>
      <c r="L210" s="217"/>
      <c r="M210" s="15">
        <f t="shared" si="18"/>
        <v>0</v>
      </c>
      <c r="N210" s="7" t="e">
        <f t="shared" si="19"/>
        <v>#DIV/0!</v>
      </c>
      <c r="O210" s="243" t="str">
        <f>IF(M210&lt;75,"",VLOOKUP(M210,[1]Tabelle1!$J$16:$K$56,2,FALSE))</f>
        <v/>
      </c>
    </row>
    <row r="211" spans="1:15">
      <c r="A211" s="14">
        <f t="shared" si="15"/>
        <v>1</v>
      </c>
      <c r="B211" s="15">
        <f t="shared" si="16"/>
        <v>0</v>
      </c>
      <c r="C211" s="16" t="s">
        <v>15</v>
      </c>
      <c r="D211" s="15">
        <f t="shared" si="17"/>
        <v>0</v>
      </c>
      <c r="E211" s="68"/>
      <c r="F211" s="68"/>
      <c r="G211" s="202"/>
      <c r="H211" s="460"/>
      <c r="I211" s="211"/>
      <c r="J211" s="315"/>
      <c r="K211" s="312"/>
      <c r="L211" s="217"/>
      <c r="M211" s="15">
        <f t="shared" si="18"/>
        <v>0</v>
      </c>
      <c r="N211" s="7" t="e">
        <f t="shared" si="19"/>
        <v>#DIV/0!</v>
      </c>
      <c r="O211" s="243" t="str">
        <f>IF(M211&lt;75,"",VLOOKUP(M211,[1]Tabelle1!$J$16:$K$56,2,FALSE))</f>
        <v/>
      </c>
    </row>
    <row r="212" spans="1:15">
      <c r="A212" s="14">
        <f t="shared" si="15"/>
        <v>1</v>
      </c>
      <c r="B212" s="15">
        <f t="shared" si="16"/>
        <v>0</v>
      </c>
      <c r="C212" s="16" t="s">
        <v>15</v>
      </c>
      <c r="D212" s="15">
        <f t="shared" si="17"/>
        <v>0</v>
      </c>
      <c r="E212" s="68"/>
      <c r="F212" s="68"/>
      <c r="G212" s="202"/>
      <c r="H212" s="460"/>
      <c r="I212" s="211"/>
      <c r="J212" s="315"/>
      <c r="K212" s="312"/>
      <c r="L212" s="217"/>
      <c r="M212" s="15">
        <f t="shared" si="18"/>
        <v>0</v>
      </c>
      <c r="N212" s="7" t="e">
        <f t="shared" si="19"/>
        <v>#DIV/0!</v>
      </c>
      <c r="O212" s="243" t="str">
        <f>IF(M212&lt;75,"",VLOOKUP(M212,[1]Tabelle1!$J$16:$K$56,2,FALSE))</f>
        <v/>
      </c>
    </row>
    <row r="213" spans="1:15">
      <c r="A213" s="14">
        <f t="shared" si="15"/>
        <v>1</v>
      </c>
      <c r="B213" s="15">
        <f t="shared" si="16"/>
        <v>0</v>
      </c>
      <c r="C213" s="16" t="s">
        <v>15</v>
      </c>
      <c r="D213" s="15">
        <f t="shared" si="17"/>
        <v>0</v>
      </c>
      <c r="E213" s="68"/>
      <c r="F213" s="68"/>
      <c r="G213" s="202"/>
      <c r="H213" s="460"/>
      <c r="I213" s="211"/>
      <c r="J213" s="315"/>
      <c r="K213" s="312"/>
      <c r="L213" s="217"/>
      <c r="M213" s="15">
        <f t="shared" si="18"/>
        <v>0</v>
      </c>
      <c r="N213" s="7" t="e">
        <f t="shared" si="19"/>
        <v>#DIV/0!</v>
      </c>
      <c r="O213" s="243" t="str">
        <f>IF(M213&lt;75,"",VLOOKUP(M213,[1]Tabelle1!$J$16:$K$56,2,FALSE))</f>
        <v/>
      </c>
    </row>
    <row r="214" spans="1:15">
      <c r="A214" s="14">
        <f t="shared" si="15"/>
        <v>1</v>
      </c>
      <c r="B214" s="15">
        <f t="shared" si="16"/>
        <v>0</v>
      </c>
      <c r="C214" s="16" t="s">
        <v>15</v>
      </c>
      <c r="D214" s="15">
        <f t="shared" si="17"/>
        <v>0</v>
      </c>
      <c r="E214" s="68"/>
      <c r="F214" s="68"/>
      <c r="G214" s="202"/>
      <c r="H214" s="460"/>
      <c r="I214" s="211"/>
      <c r="J214" s="315"/>
      <c r="K214" s="312"/>
      <c r="L214" s="217"/>
      <c r="M214" s="15">
        <f t="shared" si="18"/>
        <v>0</v>
      </c>
      <c r="N214" s="7" t="e">
        <f t="shared" si="19"/>
        <v>#DIV/0!</v>
      </c>
      <c r="O214" s="243" t="str">
        <f>IF(M214&lt;75,"",VLOOKUP(M214,[1]Tabelle1!$J$16:$K$56,2,FALSE))</f>
        <v/>
      </c>
    </row>
    <row r="215" spans="1:15">
      <c r="A215" s="14">
        <f t="shared" si="15"/>
        <v>1</v>
      </c>
      <c r="B215" s="15">
        <f t="shared" si="16"/>
        <v>0</v>
      </c>
      <c r="C215" s="335"/>
      <c r="D215" s="15">
        <f t="shared" si="17"/>
        <v>0</v>
      </c>
      <c r="E215" s="68"/>
      <c r="F215" s="68"/>
      <c r="G215" s="202"/>
      <c r="H215" s="460"/>
      <c r="I215" s="211"/>
      <c r="J215" s="315"/>
      <c r="K215" s="312"/>
      <c r="L215" s="217"/>
      <c r="M215" s="15">
        <f t="shared" si="18"/>
        <v>0</v>
      </c>
      <c r="N215" s="7" t="e">
        <f t="shared" si="19"/>
        <v>#DIV/0!</v>
      </c>
    </row>
    <row r="216" spans="1:15">
      <c r="A216" s="14">
        <f t="shared" si="15"/>
        <v>1</v>
      </c>
      <c r="B216" s="15">
        <f t="shared" si="16"/>
        <v>0</v>
      </c>
      <c r="C216" s="16" t="s">
        <v>15</v>
      </c>
      <c r="D216" s="15">
        <f t="shared" si="17"/>
        <v>0</v>
      </c>
      <c r="E216" s="68"/>
      <c r="F216" s="68"/>
      <c r="G216" s="202"/>
      <c r="H216" s="460"/>
      <c r="I216" s="211"/>
      <c r="J216" s="315"/>
      <c r="K216" s="312"/>
      <c r="L216" s="217"/>
      <c r="M216" s="15">
        <f t="shared" si="18"/>
        <v>0</v>
      </c>
      <c r="N216" s="7" t="e">
        <f t="shared" si="19"/>
        <v>#DIV/0!</v>
      </c>
      <c r="O216" s="243" t="str">
        <f>IF(M216&lt;75,"",VLOOKUP(M216,[1]Tabelle1!$J$16:$K$56,2,FALSE))</f>
        <v/>
      </c>
    </row>
    <row r="217" spans="1:15">
      <c r="A217" s="14">
        <f t="shared" si="15"/>
        <v>1</v>
      </c>
      <c r="B217" s="15">
        <f t="shared" si="16"/>
        <v>0</v>
      </c>
      <c r="C217" s="16" t="s">
        <v>15</v>
      </c>
      <c r="D217" s="15">
        <f t="shared" si="17"/>
        <v>0</v>
      </c>
      <c r="E217" s="68"/>
      <c r="F217" s="68"/>
      <c r="G217" s="202"/>
      <c r="H217" s="460"/>
      <c r="I217" s="211"/>
      <c r="J217" s="315"/>
      <c r="K217" s="312"/>
      <c r="L217" s="217"/>
      <c r="M217" s="15">
        <f t="shared" si="18"/>
        <v>0</v>
      </c>
      <c r="N217" s="7" t="e">
        <f t="shared" si="19"/>
        <v>#DIV/0!</v>
      </c>
      <c r="O217" s="243" t="str">
        <f>IF(M217&lt;75,"",VLOOKUP(M217,[1]Tabelle1!$J$16:$K$56,2,FALSE))</f>
        <v/>
      </c>
    </row>
    <row r="218" spans="1:15">
      <c r="A218" s="14">
        <f t="shared" si="15"/>
        <v>1</v>
      </c>
      <c r="B218" s="15">
        <f t="shared" si="16"/>
        <v>0</v>
      </c>
      <c r="C218" s="16"/>
      <c r="D218" s="15">
        <f t="shared" si="17"/>
        <v>0</v>
      </c>
      <c r="E218" s="68"/>
      <c r="F218" s="68"/>
      <c r="G218" s="202"/>
      <c r="H218" s="460"/>
      <c r="I218" s="211"/>
      <c r="J218" s="315"/>
      <c r="K218" s="312"/>
      <c r="L218" s="217"/>
      <c r="M218" s="15">
        <f t="shared" si="18"/>
        <v>0</v>
      </c>
      <c r="N218" s="7" t="e">
        <f t="shared" si="19"/>
        <v>#DIV/0!</v>
      </c>
      <c r="O218" s="243" t="str">
        <f>IF(M218&lt;75,"",VLOOKUP(M218,[1]Tabelle1!$J$16:$K$56,2,FALSE))</f>
        <v/>
      </c>
    </row>
    <row r="219" spans="1:15">
      <c r="A219" s="14">
        <f t="shared" si="15"/>
        <v>1</v>
      </c>
      <c r="B219" s="15">
        <f t="shared" si="16"/>
        <v>0</v>
      </c>
      <c r="C219" s="16"/>
      <c r="D219" s="15">
        <f t="shared" si="17"/>
        <v>0</v>
      </c>
      <c r="E219" s="68"/>
      <c r="F219" s="68"/>
      <c r="G219" s="202"/>
      <c r="H219" s="460"/>
      <c r="I219" s="211"/>
      <c r="J219" s="315"/>
      <c r="K219" s="312"/>
      <c r="L219" s="217"/>
      <c r="M219" s="15">
        <f t="shared" si="18"/>
        <v>0</v>
      </c>
      <c r="N219" s="7" t="e">
        <f t="shared" si="19"/>
        <v>#DIV/0!</v>
      </c>
      <c r="O219" s="243" t="str">
        <f>IF(M219&lt;75,"",VLOOKUP(M219,[1]Tabelle1!$J$16:$K$56,2,FALSE))</f>
        <v/>
      </c>
    </row>
  </sheetData>
  <sortState ref="A6:O219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98"/>
  <sheetViews>
    <sheetView zoomScale="115" zoomScaleNormal="115" workbookViewId="0">
      <selection activeCell="B3" sqref="B3:O3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6" width="21.6640625" style="1" customWidth="1"/>
    <col min="7" max="7" width="4.33203125" style="203" customWidth="1"/>
    <col min="8" max="8" width="4.33203125" style="464" customWidth="1"/>
    <col min="9" max="9" width="4.33203125" style="212" customWidth="1"/>
    <col min="10" max="10" width="4.33203125" style="316" customWidth="1"/>
    <col min="11" max="11" width="4.33203125" style="313" customWidth="1"/>
    <col min="12" max="12" width="4.33203125" style="218" customWidth="1"/>
    <col min="13" max="13" width="3.6640625" style="1" customWidth="1"/>
    <col min="14" max="14" width="4.6640625" style="41" customWidth="1"/>
    <col min="15" max="15" width="7" style="1" customWidth="1"/>
  </cols>
  <sheetData>
    <row r="1" spans="1:17">
      <c r="A1" s="59"/>
      <c r="B1" s="380" t="s">
        <v>72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</row>
    <row r="2" spans="1:17">
      <c r="A2" s="59"/>
      <c r="B2" s="453" t="s">
        <v>58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5"/>
    </row>
    <row r="3" spans="1:17" ht="16.2" thickBot="1">
      <c r="A3" s="59"/>
      <c r="B3" s="386" t="s">
        <v>74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8"/>
    </row>
    <row r="4" spans="1:17" ht="18.600000000000001">
      <c r="A4" s="41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1"/>
    </row>
    <row r="5" spans="1:17" ht="91.8">
      <c r="A5" s="2" t="s">
        <v>1</v>
      </c>
      <c r="B5" s="2" t="s">
        <v>2</v>
      </c>
      <c r="C5" s="2" t="s">
        <v>3</v>
      </c>
      <c r="D5" s="2" t="s">
        <v>4</v>
      </c>
      <c r="E5" s="243" t="s">
        <v>5</v>
      </c>
      <c r="F5" s="243" t="s">
        <v>6</v>
      </c>
      <c r="G5" s="4" t="s">
        <v>7</v>
      </c>
      <c r="H5" s="459" t="s">
        <v>54</v>
      </c>
      <c r="I5" s="210" t="s">
        <v>8</v>
      </c>
      <c r="J5" s="314" t="s">
        <v>17</v>
      </c>
      <c r="K5" s="311" t="s">
        <v>18</v>
      </c>
      <c r="L5" s="216" t="s">
        <v>11</v>
      </c>
      <c r="M5" s="2" t="s">
        <v>12</v>
      </c>
      <c r="N5" s="39" t="s">
        <v>13</v>
      </c>
      <c r="O5" s="243" t="s">
        <v>14</v>
      </c>
    </row>
    <row r="6" spans="1:17">
      <c r="A6" s="336">
        <f t="shared" ref="A6:A29" si="0">RANK(B6,$B$6:$B$154,0)</f>
        <v>1</v>
      </c>
      <c r="B6" s="337">
        <f t="shared" ref="B6:B37" si="1">SUM(G6:L6)</f>
        <v>0</v>
      </c>
      <c r="C6" s="338"/>
      <c r="D6" s="337">
        <f t="shared" ref="D6:D37" si="2">$B$6-B6</f>
        <v>0</v>
      </c>
      <c r="E6" s="339"/>
      <c r="F6" s="339"/>
      <c r="G6" s="202"/>
      <c r="H6" s="460"/>
      <c r="I6" s="465"/>
      <c r="J6" s="315"/>
      <c r="K6" s="312"/>
      <c r="L6" s="217"/>
      <c r="M6" s="5"/>
      <c r="N6" s="56" t="e">
        <f t="shared" ref="N6:N37" si="3">AVERAGE(G6:L6)</f>
        <v>#DIV/0!</v>
      </c>
      <c r="O6" s="57"/>
      <c r="P6" s="330"/>
      <c r="Q6" s="330"/>
    </row>
    <row r="7" spans="1:17">
      <c r="A7" s="340">
        <f t="shared" si="0"/>
        <v>1</v>
      </c>
      <c r="B7" s="208">
        <f t="shared" si="1"/>
        <v>0</v>
      </c>
      <c r="C7" s="341" t="s">
        <v>15</v>
      </c>
      <c r="D7" s="208">
        <f t="shared" si="2"/>
        <v>0</v>
      </c>
      <c r="E7" s="209"/>
      <c r="F7" s="209"/>
      <c r="G7" s="202"/>
      <c r="H7" s="460"/>
      <c r="I7" s="465"/>
      <c r="J7" s="315"/>
      <c r="K7" s="312"/>
      <c r="L7" s="217"/>
      <c r="M7" s="5"/>
      <c r="N7" s="56" t="e">
        <f t="shared" si="3"/>
        <v>#DIV/0!</v>
      </c>
      <c r="O7" s="57"/>
    </row>
    <row r="8" spans="1:17">
      <c r="A8" s="342">
        <f t="shared" si="0"/>
        <v>1</v>
      </c>
      <c r="B8" s="205">
        <f t="shared" si="1"/>
        <v>0</v>
      </c>
      <c r="C8" s="343" t="s">
        <v>15</v>
      </c>
      <c r="D8" s="205">
        <f t="shared" si="2"/>
        <v>0</v>
      </c>
      <c r="E8" s="206"/>
      <c r="F8" s="206"/>
      <c r="G8" s="202"/>
      <c r="H8" s="460"/>
      <c r="I8" s="466"/>
      <c r="J8" s="471"/>
      <c r="K8" s="312"/>
      <c r="L8" s="217"/>
      <c r="M8" s="5"/>
      <c r="N8" s="56" t="e">
        <f t="shared" si="3"/>
        <v>#DIV/0!</v>
      </c>
      <c r="O8" s="57"/>
    </row>
    <row r="9" spans="1:17">
      <c r="A9" s="8">
        <f t="shared" si="0"/>
        <v>1</v>
      </c>
      <c r="B9" s="5">
        <f t="shared" si="1"/>
        <v>0</v>
      </c>
      <c r="C9" s="9" t="s">
        <v>15</v>
      </c>
      <c r="D9" s="5">
        <f t="shared" si="2"/>
        <v>0</v>
      </c>
      <c r="E9" s="10"/>
      <c r="F9" s="10"/>
      <c r="G9" s="202"/>
      <c r="H9" s="460"/>
      <c r="I9" s="320"/>
      <c r="J9" s="470"/>
      <c r="K9" s="312"/>
      <c r="L9" s="217"/>
      <c r="M9" s="5"/>
      <c r="N9" s="56" t="e">
        <f t="shared" si="3"/>
        <v>#DIV/0!</v>
      </c>
      <c r="O9" s="57"/>
      <c r="Q9" s="317"/>
    </row>
    <row r="10" spans="1:17">
      <c r="A10" s="14">
        <f t="shared" si="0"/>
        <v>1</v>
      </c>
      <c r="B10" s="5">
        <f t="shared" si="1"/>
        <v>0</v>
      </c>
      <c r="C10" s="9" t="s">
        <v>15</v>
      </c>
      <c r="D10" s="5">
        <f t="shared" si="2"/>
        <v>0</v>
      </c>
      <c r="E10" s="10"/>
      <c r="F10" s="10"/>
      <c r="G10" s="202"/>
      <c r="H10" s="460"/>
      <c r="I10" s="211"/>
      <c r="J10" s="470"/>
      <c r="K10" s="312"/>
      <c r="L10" s="331"/>
      <c r="M10" s="5"/>
      <c r="N10" s="56" t="e">
        <f t="shared" si="3"/>
        <v>#DIV/0!</v>
      </c>
      <c r="O10" s="57"/>
    </row>
    <row r="11" spans="1:17">
      <c r="A11" s="8">
        <f t="shared" si="0"/>
        <v>1</v>
      </c>
      <c r="B11" s="5">
        <f t="shared" si="1"/>
        <v>0</v>
      </c>
      <c r="C11" s="9" t="s">
        <v>15</v>
      </c>
      <c r="D11" s="5">
        <f t="shared" si="2"/>
        <v>0</v>
      </c>
      <c r="E11" s="10"/>
      <c r="F11" s="10"/>
      <c r="G11" s="202"/>
      <c r="H11" s="460"/>
      <c r="I11" s="466"/>
      <c r="J11" s="471"/>
      <c r="K11" s="312"/>
      <c r="L11" s="217"/>
      <c r="M11" s="5"/>
      <c r="N11" s="56" t="e">
        <f t="shared" si="3"/>
        <v>#DIV/0!</v>
      </c>
      <c r="O11" s="57"/>
    </row>
    <row r="12" spans="1:17">
      <c r="A12" s="14">
        <f t="shared" si="0"/>
        <v>1</v>
      </c>
      <c r="B12" s="5">
        <f t="shared" si="1"/>
        <v>0</v>
      </c>
      <c r="C12" s="9" t="s">
        <v>15</v>
      </c>
      <c r="D12" s="5">
        <f t="shared" si="2"/>
        <v>0</v>
      </c>
      <c r="E12" s="10"/>
      <c r="F12" s="10"/>
      <c r="G12" s="202"/>
      <c r="H12" s="460"/>
      <c r="I12" s="320"/>
      <c r="J12" s="315"/>
      <c r="K12" s="312"/>
      <c r="L12" s="481"/>
      <c r="M12" s="5"/>
      <c r="N12" s="56" t="e">
        <f t="shared" si="3"/>
        <v>#DIV/0!</v>
      </c>
      <c r="O12" s="57"/>
    </row>
    <row r="13" spans="1:17">
      <c r="A13" s="8">
        <f t="shared" si="0"/>
        <v>1</v>
      </c>
      <c r="B13" s="5">
        <f t="shared" si="1"/>
        <v>0</v>
      </c>
      <c r="C13" s="9" t="s">
        <v>15</v>
      </c>
      <c r="D13" s="5">
        <f t="shared" si="2"/>
        <v>0</v>
      </c>
      <c r="E13" s="10"/>
      <c r="F13" s="10"/>
      <c r="G13" s="202"/>
      <c r="H13" s="460"/>
      <c r="I13" s="465"/>
      <c r="J13" s="315"/>
      <c r="K13" s="312"/>
      <c r="L13" s="217"/>
      <c r="M13" s="5"/>
      <c r="N13" s="56" t="e">
        <f t="shared" si="3"/>
        <v>#DIV/0!</v>
      </c>
      <c r="O13" s="57"/>
    </row>
    <row r="14" spans="1:17">
      <c r="A14" s="8">
        <f t="shared" si="0"/>
        <v>1</v>
      </c>
      <c r="B14" s="5">
        <f t="shared" si="1"/>
        <v>0</v>
      </c>
      <c r="C14" s="57"/>
      <c r="D14" s="5">
        <f t="shared" si="2"/>
        <v>0</v>
      </c>
      <c r="E14" s="10"/>
      <c r="F14" s="10"/>
      <c r="G14" s="202"/>
      <c r="H14" s="460"/>
      <c r="I14" s="465"/>
      <c r="J14" s="315"/>
      <c r="K14" s="312"/>
      <c r="L14" s="217"/>
      <c r="M14" s="5"/>
      <c r="N14" s="56" t="e">
        <f t="shared" si="3"/>
        <v>#DIV/0!</v>
      </c>
      <c r="O14" s="57"/>
    </row>
    <row r="15" spans="1:17">
      <c r="A15" s="8">
        <f t="shared" si="0"/>
        <v>1</v>
      </c>
      <c r="B15" s="15">
        <f t="shared" si="1"/>
        <v>0</v>
      </c>
      <c r="C15" s="16" t="s">
        <v>15</v>
      </c>
      <c r="D15" s="15">
        <f t="shared" si="2"/>
        <v>0</v>
      </c>
      <c r="E15" s="10"/>
      <c r="F15" s="10"/>
      <c r="G15" s="202"/>
      <c r="H15" s="460"/>
      <c r="I15" s="320"/>
      <c r="J15" s="315"/>
      <c r="K15" s="478"/>
      <c r="L15" s="217"/>
      <c r="M15" s="5"/>
      <c r="N15" s="56" t="e">
        <f t="shared" si="3"/>
        <v>#DIV/0!</v>
      </c>
      <c r="O15" s="57"/>
    </row>
    <row r="16" spans="1:17">
      <c r="A16" s="8">
        <f t="shared" si="0"/>
        <v>1</v>
      </c>
      <c r="B16" s="15">
        <f t="shared" si="1"/>
        <v>0</v>
      </c>
      <c r="C16" s="16" t="s">
        <v>15</v>
      </c>
      <c r="D16" s="15">
        <f t="shared" si="2"/>
        <v>0</v>
      </c>
      <c r="E16" s="10"/>
      <c r="F16" s="10"/>
      <c r="G16" s="202"/>
      <c r="H16" s="460"/>
      <c r="I16" s="465"/>
      <c r="J16" s="315"/>
      <c r="K16" s="312"/>
      <c r="L16" s="217"/>
      <c r="M16" s="5"/>
      <c r="N16" s="56" t="e">
        <f t="shared" si="3"/>
        <v>#DIV/0!</v>
      </c>
      <c r="O16" s="57"/>
    </row>
    <row r="17" spans="1:17">
      <c r="A17" s="8">
        <f t="shared" si="0"/>
        <v>1</v>
      </c>
      <c r="B17" s="15">
        <f t="shared" si="1"/>
        <v>0</v>
      </c>
      <c r="C17" s="16" t="s">
        <v>15</v>
      </c>
      <c r="D17" s="15">
        <f t="shared" si="2"/>
        <v>0</v>
      </c>
      <c r="E17" s="10"/>
      <c r="F17" s="10"/>
      <c r="G17" s="202"/>
      <c r="H17" s="460"/>
      <c r="I17" s="466"/>
      <c r="J17" s="471"/>
      <c r="K17" s="312"/>
      <c r="L17" s="217"/>
      <c r="M17" s="5"/>
      <c r="N17" s="56" t="e">
        <f t="shared" si="3"/>
        <v>#DIV/0!</v>
      </c>
      <c r="O17" s="57"/>
    </row>
    <row r="18" spans="1:17">
      <c r="A18" s="8">
        <f t="shared" si="0"/>
        <v>1</v>
      </c>
      <c r="B18" s="5">
        <f t="shared" si="1"/>
        <v>0</v>
      </c>
      <c r="C18" s="9" t="s">
        <v>15</v>
      </c>
      <c r="D18" s="5">
        <f t="shared" si="2"/>
        <v>0</v>
      </c>
      <c r="E18" s="10"/>
      <c r="F18" s="10"/>
      <c r="G18" s="202"/>
      <c r="H18" s="460"/>
      <c r="I18" s="211"/>
      <c r="J18" s="469"/>
      <c r="K18" s="312"/>
      <c r="L18" s="217"/>
      <c r="M18" s="5"/>
      <c r="N18" s="56" t="e">
        <f t="shared" si="3"/>
        <v>#DIV/0!</v>
      </c>
      <c r="O18" s="57"/>
    </row>
    <row r="19" spans="1:17">
      <c r="A19" s="14">
        <f t="shared" si="0"/>
        <v>1</v>
      </c>
      <c r="B19" s="5">
        <f t="shared" si="1"/>
        <v>0</v>
      </c>
      <c r="C19" s="57"/>
      <c r="D19" s="5">
        <f t="shared" si="2"/>
        <v>0</v>
      </c>
      <c r="E19" s="10"/>
      <c r="F19" s="10"/>
      <c r="G19" s="202"/>
      <c r="H19" s="460"/>
      <c r="I19" s="466"/>
      <c r="J19" s="315"/>
      <c r="K19" s="479"/>
      <c r="L19" s="217"/>
      <c r="M19" s="5"/>
      <c r="N19" s="56" t="e">
        <f t="shared" si="3"/>
        <v>#DIV/0!</v>
      </c>
      <c r="O19" s="57"/>
      <c r="Q19" s="322"/>
    </row>
    <row r="20" spans="1:17">
      <c r="A20" s="8">
        <f t="shared" si="0"/>
        <v>1</v>
      </c>
      <c r="B20" s="5">
        <f t="shared" si="1"/>
        <v>0</v>
      </c>
      <c r="C20" s="9" t="s">
        <v>15</v>
      </c>
      <c r="D20" s="5">
        <f t="shared" si="2"/>
        <v>0</v>
      </c>
      <c r="E20" s="10"/>
      <c r="F20" s="10"/>
      <c r="G20" s="319"/>
      <c r="H20" s="460"/>
      <c r="I20" s="211"/>
      <c r="J20" s="470"/>
      <c r="K20" s="312"/>
      <c r="L20" s="217"/>
      <c r="M20" s="5"/>
      <c r="N20" s="56" t="e">
        <f t="shared" si="3"/>
        <v>#DIV/0!</v>
      </c>
      <c r="O20" s="57"/>
    </row>
    <row r="21" spans="1:17">
      <c r="A21" s="8">
        <f t="shared" si="0"/>
        <v>1</v>
      </c>
      <c r="B21" s="5">
        <f t="shared" si="1"/>
        <v>0</v>
      </c>
      <c r="C21" s="9" t="s">
        <v>15</v>
      </c>
      <c r="D21" s="5">
        <f t="shared" si="2"/>
        <v>0</v>
      </c>
      <c r="E21" s="10"/>
      <c r="F21" s="10"/>
      <c r="G21" s="458"/>
      <c r="H21" s="460"/>
      <c r="I21" s="320"/>
      <c r="J21" s="315"/>
      <c r="K21" s="312"/>
      <c r="L21" s="217"/>
      <c r="M21" s="5"/>
      <c r="N21" s="56" t="e">
        <f t="shared" si="3"/>
        <v>#DIV/0!</v>
      </c>
      <c r="O21" s="57"/>
    </row>
    <row r="22" spans="1:17">
      <c r="A22" s="14">
        <f t="shared" si="0"/>
        <v>1</v>
      </c>
      <c r="B22" s="15">
        <f t="shared" si="1"/>
        <v>0</v>
      </c>
      <c r="C22" s="16" t="s">
        <v>15</v>
      </c>
      <c r="D22" s="15">
        <f t="shared" si="2"/>
        <v>0</v>
      </c>
      <c r="E22" s="10"/>
      <c r="F22" s="10"/>
      <c r="G22" s="202"/>
      <c r="H22" s="460"/>
      <c r="I22" s="465"/>
      <c r="J22" s="315"/>
      <c r="K22" s="312"/>
      <c r="L22" s="217"/>
      <c r="M22" s="5"/>
      <c r="N22" s="56" t="e">
        <f t="shared" si="3"/>
        <v>#DIV/0!</v>
      </c>
      <c r="O22" s="57"/>
    </row>
    <row r="23" spans="1:17">
      <c r="A23" s="8">
        <f t="shared" si="0"/>
        <v>1</v>
      </c>
      <c r="B23" s="15">
        <f t="shared" si="1"/>
        <v>0</v>
      </c>
      <c r="C23" s="16" t="s">
        <v>15</v>
      </c>
      <c r="D23" s="15">
        <f t="shared" si="2"/>
        <v>0</v>
      </c>
      <c r="E23" s="10"/>
      <c r="F23" s="10"/>
      <c r="G23" s="202"/>
      <c r="H23" s="460"/>
      <c r="I23" s="320"/>
      <c r="J23" s="315"/>
      <c r="K23" s="478"/>
      <c r="L23" s="217"/>
      <c r="M23" s="5"/>
      <c r="N23" s="56" t="e">
        <f t="shared" si="3"/>
        <v>#DIV/0!</v>
      </c>
      <c r="O23" s="57"/>
    </row>
    <row r="24" spans="1:17">
      <c r="A24" s="14">
        <f t="shared" si="0"/>
        <v>1</v>
      </c>
      <c r="B24" s="5">
        <f t="shared" si="1"/>
        <v>0</v>
      </c>
      <c r="C24" s="9"/>
      <c r="D24" s="5">
        <f t="shared" si="2"/>
        <v>0</v>
      </c>
      <c r="E24" s="10"/>
      <c r="F24" s="10"/>
      <c r="G24" s="202"/>
      <c r="H24" s="460"/>
      <c r="I24" s="465"/>
      <c r="J24" s="315"/>
      <c r="K24" s="312"/>
      <c r="L24" s="217"/>
      <c r="M24" s="5"/>
      <c r="N24" s="56" t="e">
        <f t="shared" si="3"/>
        <v>#DIV/0!</v>
      </c>
      <c r="O24" s="57"/>
    </row>
    <row r="25" spans="1:17">
      <c r="A25" s="14">
        <f t="shared" si="0"/>
        <v>1</v>
      </c>
      <c r="B25" s="5">
        <f t="shared" si="1"/>
        <v>0</v>
      </c>
      <c r="C25" s="9" t="s">
        <v>15</v>
      </c>
      <c r="D25" s="5">
        <f t="shared" si="2"/>
        <v>0</v>
      </c>
      <c r="E25" s="10"/>
      <c r="F25" s="10"/>
      <c r="G25" s="458"/>
      <c r="H25" s="460"/>
      <c r="I25" s="320"/>
      <c r="J25" s="315"/>
      <c r="K25" s="312"/>
      <c r="L25" s="217"/>
      <c r="M25" s="5"/>
      <c r="N25" s="56" t="e">
        <f t="shared" si="3"/>
        <v>#DIV/0!</v>
      </c>
      <c r="O25" s="57"/>
    </row>
    <row r="26" spans="1:17">
      <c r="A26" s="8">
        <f t="shared" si="0"/>
        <v>1</v>
      </c>
      <c r="B26" s="15">
        <f t="shared" si="1"/>
        <v>0</v>
      </c>
      <c r="C26" s="16"/>
      <c r="D26" s="15">
        <f t="shared" si="2"/>
        <v>0</v>
      </c>
      <c r="E26" s="10"/>
      <c r="F26" s="10"/>
      <c r="G26" s="202"/>
      <c r="H26" s="460"/>
      <c r="I26" s="211"/>
      <c r="J26" s="469"/>
      <c r="K26" s="312"/>
      <c r="L26" s="217"/>
      <c r="M26" s="5"/>
      <c r="N26" s="56" t="e">
        <f t="shared" si="3"/>
        <v>#DIV/0!</v>
      </c>
      <c r="O26" s="57"/>
    </row>
    <row r="27" spans="1:17">
      <c r="A27" s="8">
        <f t="shared" si="0"/>
        <v>1</v>
      </c>
      <c r="B27" s="5">
        <f t="shared" si="1"/>
        <v>0</v>
      </c>
      <c r="C27" s="9" t="s">
        <v>15</v>
      </c>
      <c r="D27" s="5">
        <f t="shared" si="2"/>
        <v>0</v>
      </c>
      <c r="E27" s="10"/>
      <c r="F27" s="10"/>
      <c r="G27" s="202"/>
      <c r="H27" s="460"/>
      <c r="I27" s="466"/>
      <c r="J27" s="315"/>
      <c r="K27" s="479"/>
      <c r="L27" s="217"/>
      <c r="M27" s="5"/>
      <c r="N27" s="56" t="e">
        <f t="shared" si="3"/>
        <v>#DIV/0!</v>
      </c>
      <c r="O27" s="57"/>
    </row>
    <row r="28" spans="1:17">
      <c r="A28" s="14">
        <f t="shared" si="0"/>
        <v>1</v>
      </c>
      <c r="B28" s="5">
        <f t="shared" si="1"/>
        <v>0</v>
      </c>
      <c r="C28" s="9" t="s">
        <v>15</v>
      </c>
      <c r="D28" s="5">
        <f t="shared" si="2"/>
        <v>0</v>
      </c>
      <c r="E28" s="10"/>
      <c r="F28" s="10"/>
      <c r="G28" s="202"/>
      <c r="H28" s="460"/>
      <c r="I28" s="211"/>
      <c r="J28" s="469"/>
      <c r="K28" s="312"/>
      <c r="L28" s="217"/>
      <c r="M28" s="5"/>
      <c r="N28" s="56" t="e">
        <f t="shared" si="3"/>
        <v>#DIV/0!</v>
      </c>
      <c r="O28" s="57"/>
    </row>
    <row r="29" spans="1:17">
      <c r="A29" s="8">
        <f t="shared" si="0"/>
        <v>1</v>
      </c>
      <c r="B29" s="15">
        <f t="shared" si="1"/>
        <v>0</v>
      </c>
      <c r="C29" s="16" t="s">
        <v>15</v>
      </c>
      <c r="D29" s="15">
        <f t="shared" si="2"/>
        <v>0</v>
      </c>
      <c r="E29" s="10"/>
      <c r="F29" s="10"/>
      <c r="G29" s="202"/>
      <c r="H29" s="460"/>
      <c r="I29" s="466"/>
      <c r="J29" s="471"/>
      <c r="K29" s="312"/>
      <c r="L29" s="217"/>
      <c r="M29" s="5"/>
      <c r="N29" s="56" t="e">
        <f t="shared" si="3"/>
        <v>#DIV/0!</v>
      </c>
      <c r="O29" s="57"/>
    </row>
    <row r="30" spans="1:17">
      <c r="A30" s="8">
        <f>RANK(B30,$B$6:$B$211,0)</f>
        <v>1</v>
      </c>
      <c r="B30" s="5">
        <f t="shared" si="1"/>
        <v>0</v>
      </c>
      <c r="C30" s="9" t="s">
        <v>15</v>
      </c>
      <c r="D30" s="5">
        <f t="shared" si="2"/>
        <v>0</v>
      </c>
      <c r="E30" s="10"/>
      <c r="F30" s="10"/>
      <c r="G30" s="202"/>
      <c r="H30" s="460"/>
      <c r="I30" s="211"/>
      <c r="J30" s="315"/>
      <c r="K30" s="480"/>
      <c r="L30" s="217"/>
      <c r="M30" s="5"/>
      <c r="N30" s="56" t="e">
        <f t="shared" si="3"/>
        <v>#DIV/0!</v>
      </c>
      <c r="O30" s="57"/>
    </row>
    <row r="31" spans="1:17">
      <c r="A31" s="8">
        <f>RANK(B31,$B$6:$B$154,0)</f>
        <v>1</v>
      </c>
      <c r="B31" s="5">
        <f t="shared" si="1"/>
        <v>0</v>
      </c>
      <c r="C31" s="9" t="s">
        <v>15</v>
      </c>
      <c r="D31" s="5">
        <f t="shared" si="2"/>
        <v>0</v>
      </c>
      <c r="E31" s="10"/>
      <c r="F31" s="10"/>
      <c r="G31" s="202"/>
      <c r="H31" s="460"/>
      <c r="I31" s="211"/>
      <c r="J31" s="315"/>
      <c r="K31" s="480"/>
      <c r="L31" s="217"/>
      <c r="M31" s="5"/>
      <c r="N31" s="56" t="e">
        <f t="shared" si="3"/>
        <v>#DIV/0!</v>
      </c>
      <c r="O31" s="57"/>
    </row>
    <row r="32" spans="1:17">
      <c r="A32" s="14">
        <f>RANK(B32,$B$6:$B$154,0)</f>
        <v>1</v>
      </c>
      <c r="B32" s="15">
        <f t="shared" si="1"/>
        <v>0</v>
      </c>
      <c r="C32" s="16" t="s">
        <v>15</v>
      </c>
      <c r="D32" s="15">
        <f t="shared" si="2"/>
        <v>0</v>
      </c>
      <c r="E32" s="10"/>
      <c r="F32" s="10"/>
      <c r="G32" s="202"/>
      <c r="H32" s="461"/>
      <c r="I32" s="211"/>
      <c r="J32" s="470"/>
      <c r="K32" s="312"/>
      <c r="L32" s="217"/>
      <c r="M32" s="5"/>
      <c r="N32" s="56" t="e">
        <f t="shared" si="3"/>
        <v>#DIV/0!</v>
      </c>
      <c r="O32" s="57"/>
    </row>
    <row r="33" spans="1:15">
      <c r="A33" s="14">
        <f>RANK(B33,$B$6:$B$154,0)</f>
        <v>1</v>
      </c>
      <c r="B33" s="5">
        <f t="shared" si="1"/>
        <v>0</v>
      </c>
      <c r="C33" s="9" t="s">
        <v>15</v>
      </c>
      <c r="D33" s="5">
        <f t="shared" si="2"/>
        <v>0</v>
      </c>
      <c r="E33" s="10"/>
      <c r="F33" s="10"/>
      <c r="G33" s="319"/>
      <c r="H33" s="462"/>
      <c r="I33" s="211"/>
      <c r="J33" s="315"/>
      <c r="K33" s="312"/>
      <c r="L33" s="217"/>
      <c r="M33" s="5"/>
      <c r="N33" s="56" t="e">
        <f t="shared" si="3"/>
        <v>#DIV/0!</v>
      </c>
      <c r="O33" s="57"/>
    </row>
    <row r="34" spans="1:15">
      <c r="A34" s="14">
        <f>RANK(B34,$B$6:$B$154,0)</f>
        <v>1</v>
      </c>
      <c r="B34" s="15">
        <f t="shared" si="1"/>
        <v>0</v>
      </c>
      <c r="C34" s="16" t="s">
        <v>15</v>
      </c>
      <c r="D34" s="15">
        <f t="shared" si="2"/>
        <v>0</v>
      </c>
      <c r="E34" s="10"/>
      <c r="F34" s="10"/>
      <c r="G34" s="202"/>
      <c r="H34" s="460"/>
      <c r="I34" s="211"/>
      <c r="J34" s="315"/>
      <c r="K34" s="480"/>
      <c r="L34" s="217"/>
      <c r="M34" s="5"/>
      <c r="N34" s="56" t="e">
        <f t="shared" si="3"/>
        <v>#DIV/0!</v>
      </c>
      <c r="O34" s="57"/>
    </row>
    <row r="35" spans="1:15">
      <c r="A35" s="8">
        <f>RANK(B35,$B$6:$B$211,0)</f>
        <v>1</v>
      </c>
      <c r="B35" s="15">
        <f t="shared" si="1"/>
        <v>0</v>
      </c>
      <c r="C35" s="16" t="s">
        <v>15</v>
      </c>
      <c r="D35" s="15">
        <f t="shared" si="2"/>
        <v>0</v>
      </c>
      <c r="E35" s="10"/>
      <c r="F35" s="10"/>
      <c r="G35" s="202"/>
      <c r="H35" s="463"/>
      <c r="I35" s="211"/>
      <c r="J35" s="315"/>
      <c r="K35" s="312"/>
      <c r="L35" s="217"/>
      <c r="M35" s="5"/>
      <c r="N35" s="56" t="e">
        <f t="shared" si="3"/>
        <v>#DIV/0!</v>
      </c>
      <c r="O35" s="57"/>
    </row>
    <row r="36" spans="1:15">
      <c r="A36" s="8">
        <f t="shared" ref="A36:A67" si="4">RANK(B36,$B$6:$B$154,0)</f>
        <v>1</v>
      </c>
      <c r="B36" s="5">
        <f t="shared" si="1"/>
        <v>0</v>
      </c>
      <c r="C36" s="9" t="s">
        <v>15</v>
      </c>
      <c r="D36" s="5">
        <f t="shared" si="2"/>
        <v>0</v>
      </c>
      <c r="E36" s="10"/>
      <c r="F36" s="10"/>
      <c r="G36" s="202"/>
      <c r="H36" s="463"/>
      <c r="I36" s="211"/>
      <c r="J36" s="315"/>
      <c r="K36" s="312"/>
      <c r="L36" s="217"/>
      <c r="M36" s="5"/>
      <c r="N36" s="56" t="e">
        <f t="shared" si="3"/>
        <v>#DIV/0!</v>
      </c>
      <c r="O36" s="57"/>
    </row>
    <row r="37" spans="1:15">
      <c r="A37" s="8">
        <f t="shared" si="4"/>
        <v>1</v>
      </c>
      <c r="B37" s="5">
        <f t="shared" si="1"/>
        <v>0</v>
      </c>
      <c r="C37" s="9" t="s">
        <v>15</v>
      </c>
      <c r="D37" s="5">
        <f t="shared" si="2"/>
        <v>0</v>
      </c>
      <c r="E37" s="10"/>
      <c r="F37" s="10"/>
      <c r="G37" s="202"/>
      <c r="H37" s="463"/>
      <c r="I37" s="211"/>
      <c r="J37" s="315"/>
      <c r="K37" s="312"/>
      <c r="L37" s="217"/>
      <c r="M37" s="5"/>
      <c r="N37" s="56" t="e">
        <f t="shared" si="3"/>
        <v>#DIV/0!</v>
      </c>
      <c r="O37" s="57"/>
    </row>
    <row r="38" spans="1:15">
      <c r="A38" s="8">
        <f t="shared" si="4"/>
        <v>1</v>
      </c>
      <c r="B38" s="5">
        <f t="shared" ref="B38:B69" si="5">SUM(G38:L38)</f>
        <v>0</v>
      </c>
      <c r="C38" s="9"/>
      <c r="D38" s="5">
        <f t="shared" ref="D38:D69" si="6">$B$6-B38</f>
        <v>0</v>
      </c>
      <c r="E38" s="10"/>
      <c r="F38" s="10"/>
      <c r="G38" s="483"/>
      <c r="H38" s="460"/>
      <c r="I38" s="211"/>
      <c r="J38" s="315"/>
      <c r="K38" s="312"/>
      <c r="L38" s="217"/>
      <c r="M38" s="5"/>
      <c r="N38" s="56" t="e">
        <f t="shared" ref="N38:N69" si="7">AVERAGE(G38:L38)</f>
        <v>#DIV/0!</v>
      </c>
      <c r="O38" s="57"/>
    </row>
    <row r="39" spans="1:15">
      <c r="A39" s="8">
        <f t="shared" si="4"/>
        <v>1</v>
      </c>
      <c r="B39" s="5">
        <f t="shared" si="5"/>
        <v>0</v>
      </c>
      <c r="C39" s="9" t="s">
        <v>15</v>
      </c>
      <c r="D39" s="5">
        <f t="shared" si="6"/>
        <v>0</v>
      </c>
      <c r="E39" s="10"/>
      <c r="F39" s="10"/>
      <c r="G39" s="202"/>
      <c r="H39" s="460"/>
      <c r="I39" s="465"/>
      <c r="J39" s="315"/>
      <c r="K39" s="312"/>
      <c r="L39" s="217"/>
      <c r="M39" s="5"/>
      <c r="N39" s="56" t="e">
        <f t="shared" si="7"/>
        <v>#DIV/0!</v>
      </c>
      <c r="O39" s="57"/>
    </row>
    <row r="40" spans="1:15">
      <c r="A40" s="8">
        <f t="shared" si="4"/>
        <v>1</v>
      </c>
      <c r="B40" s="5">
        <f t="shared" si="5"/>
        <v>0</v>
      </c>
      <c r="C40" s="9" t="s">
        <v>15</v>
      </c>
      <c r="D40" s="5">
        <f t="shared" si="6"/>
        <v>0</v>
      </c>
      <c r="E40" s="10"/>
      <c r="F40" s="10"/>
      <c r="G40" s="202"/>
      <c r="H40" s="460"/>
      <c r="I40" s="211"/>
      <c r="J40" s="469"/>
      <c r="K40" s="312"/>
      <c r="L40" s="217"/>
      <c r="M40" s="5"/>
      <c r="N40" s="56" t="e">
        <f t="shared" si="7"/>
        <v>#DIV/0!</v>
      </c>
      <c r="O40" s="57"/>
    </row>
    <row r="41" spans="1:15">
      <c r="A41" s="8">
        <f t="shared" si="4"/>
        <v>1</v>
      </c>
      <c r="B41" s="5">
        <f t="shared" si="5"/>
        <v>0</v>
      </c>
      <c r="C41" s="9" t="s">
        <v>15</v>
      </c>
      <c r="D41" s="5">
        <f t="shared" si="6"/>
        <v>0</v>
      </c>
      <c r="E41" s="10"/>
      <c r="F41" s="10"/>
      <c r="G41" s="202"/>
      <c r="H41" s="460"/>
      <c r="I41" s="211"/>
      <c r="J41" s="315"/>
      <c r="K41" s="480"/>
      <c r="L41" s="217"/>
      <c r="M41" s="5"/>
      <c r="N41" s="56" t="e">
        <f t="shared" si="7"/>
        <v>#DIV/0!</v>
      </c>
      <c r="O41" s="57"/>
    </row>
    <row r="42" spans="1:15">
      <c r="A42" s="8">
        <f t="shared" si="4"/>
        <v>1</v>
      </c>
      <c r="B42" s="5">
        <f t="shared" si="5"/>
        <v>0</v>
      </c>
      <c r="C42" s="9"/>
      <c r="D42" s="5">
        <f t="shared" si="6"/>
        <v>0</v>
      </c>
      <c r="E42" s="10"/>
      <c r="F42" s="10"/>
      <c r="G42" s="202"/>
      <c r="H42" s="460"/>
      <c r="I42" s="211"/>
      <c r="J42" s="315"/>
      <c r="K42" s="312"/>
      <c r="L42" s="217"/>
      <c r="M42" s="5"/>
      <c r="N42" s="56" t="e">
        <f t="shared" si="7"/>
        <v>#DIV/0!</v>
      </c>
      <c r="O42" s="57"/>
    </row>
    <row r="43" spans="1:15">
      <c r="A43" s="8">
        <f t="shared" si="4"/>
        <v>1</v>
      </c>
      <c r="B43" s="5">
        <f t="shared" si="5"/>
        <v>0</v>
      </c>
      <c r="C43" s="9" t="s">
        <v>15</v>
      </c>
      <c r="D43" s="5">
        <f t="shared" si="6"/>
        <v>0</v>
      </c>
      <c r="E43" s="10"/>
      <c r="F43" s="10"/>
      <c r="G43" s="202"/>
      <c r="H43" s="460"/>
      <c r="I43" s="211"/>
      <c r="J43" s="315"/>
      <c r="K43" s="312"/>
      <c r="L43" s="217"/>
      <c r="M43" s="5"/>
      <c r="N43" s="56" t="e">
        <f t="shared" si="7"/>
        <v>#DIV/0!</v>
      </c>
      <c r="O43" s="57"/>
    </row>
    <row r="44" spans="1:15">
      <c r="A44" s="8">
        <f t="shared" si="4"/>
        <v>1</v>
      </c>
      <c r="B44" s="5">
        <f t="shared" si="5"/>
        <v>0</v>
      </c>
      <c r="C44" s="9"/>
      <c r="D44" s="5">
        <f t="shared" si="6"/>
        <v>0</v>
      </c>
      <c r="E44" s="10"/>
      <c r="F44" s="10"/>
      <c r="G44" s="202"/>
      <c r="H44" s="460"/>
      <c r="I44" s="211"/>
      <c r="J44" s="315"/>
      <c r="K44" s="312"/>
      <c r="L44" s="217"/>
      <c r="M44" s="5"/>
      <c r="N44" s="56" t="e">
        <f t="shared" si="7"/>
        <v>#DIV/0!</v>
      </c>
      <c r="O44" s="57"/>
    </row>
    <row r="45" spans="1:15">
      <c r="A45" s="8">
        <f t="shared" si="4"/>
        <v>1</v>
      </c>
      <c r="B45" s="5">
        <f t="shared" si="5"/>
        <v>0</v>
      </c>
      <c r="C45" s="9" t="s">
        <v>15</v>
      </c>
      <c r="D45" s="5">
        <f t="shared" si="6"/>
        <v>0</v>
      </c>
      <c r="E45" s="10"/>
      <c r="F45" s="10"/>
      <c r="G45" s="202"/>
      <c r="H45" s="460"/>
      <c r="I45" s="211"/>
      <c r="J45" s="315"/>
      <c r="K45" s="312"/>
      <c r="L45" s="217"/>
      <c r="M45" s="5"/>
      <c r="N45" s="56" t="e">
        <f t="shared" si="7"/>
        <v>#DIV/0!</v>
      </c>
      <c r="O45" s="57"/>
    </row>
    <row r="46" spans="1:15">
      <c r="A46" s="8">
        <f t="shared" si="4"/>
        <v>1</v>
      </c>
      <c r="B46" s="5">
        <f t="shared" si="5"/>
        <v>0</v>
      </c>
      <c r="C46" s="9" t="s">
        <v>15</v>
      </c>
      <c r="D46" s="5">
        <f t="shared" si="6"/>
        <v>0</v>
      </c>
      <c r="E46" s="10"/>
      <c r="F46" s="10"/>
      <c r="G46" s="202"/>
      <c r="H46" s="460"/>
      <c r="I46" s="211"/>
      <c r="J46" s="315"/>
      <c r="K46" s="312"/>
      <c r="L46" s="217"/>
      <c r="M46" s="5"/>
      <c r="N46" s="56" t="e">
        <f t="shared" si="7"/>
        <v>#DIV/0!</v>
      </c>
      <c r="O46" s="57"/>
    </row>
    <row r="47" spans="1:15">
      <c r="A47" s="8">
        <f t="shared" si="4"/>
        <v>1</v>
      </c>
      <c r="B47" s="5">
        <f t="shared" si="5"/>
        <v>0</v>
      </c>
      <c r="C47" s="9" t="s">
        <v>15</v>
      </c>
      <c r="D47" s="5">
        <f t="shared" si="6"/>
        <v>0</v>
      </c>
      <c r="E47" s="10"/>
      <c r="F47" s="10"/>
      <c r="G47" s="202"/>
      <c r="H47" s="460"/>
      <c r="I47" s="211"/>
      <c r="J47" s="315"/>
      <c r="K47" s="312"/>
      <c r="L47" s="217"/>
      <c r="M47" s="5"/>
      <c r="N47" s="56" t="e">
        <f t="shared" si="7"/>
        <v>#DIV/0!</v>
      </c>
      <c r="O47" s="57"/>
    </row>
    <row r="48" spans="1:15">
      <c r="A48" s="14">
        <f t="shared" si="4"/>
        <v>1</v>
      </c>
      <c r="B48" s="15">
        <f t="shared" si="5"/>
        <v>0</v>
      </c>
      <c r="C48" s="16" t="s">
        <v>15</v>
      </c>
      <c r="D48" s="15">
        <f t="shared" si="6"/>
        <v>0</v>
      </c>
      <c r="E48" s="10"/>
      <c r="F48" s="10"/>
      <c r="G48" s="202"/>
      <c r="H48" s="460"/>
      <c r="I48" s="211"/>
      <c r="J48" s="315"/>
      <c r="K48" s="312"/>
      <c r="L48" s="217"/>
      <c r="M48" s="5"/>
      <c r="N48" s="56" t="e">
        <f t="shared" si="7"/>
        <v>#DIV/0!</v>
      </c>
      <c r="O48" s="57"/>
    </row>
    <row r="49" spans="1:15">
      <c r="A49" s="14">
        <f t="shared" si="4"/>
        <v>1</v>
      </c>
      <c r="B49" s="15">
        <f t="shared" si="5"/>
        <v>0</v>
      </c>
      <c r="C49" s="16" t="s">
        <v>15</v>
      </c>
      <c r="D49" s="15">
        <f t="shared" si="6"/>
        <v>0</v>
      </c>
      <c r="E49" s="10"/>
      <c r="F49" s="10"/>
      <c r="G49" s="202"/>
      <c r="H49" s="460"/>
      <c r="I49" s="211"/>
      <c r="J49" s="315"/>
      <c r="K49" s="312"/>
      <c r="L49" s="217"/>
      <c r="M49" s="5"/>
      <c r="N49" s="56" t="e">
        <f t="shared" si="7"/>
        <v>#DIV/0!</v>
      </c>
      <c r="O49" s="57"/>
    </row>
    <row r="50" spans="1:15">
      <c r="A50" s="14">
        <f t="shared" si="4"/>
        <v>1</v>
      </c>
      <c r="B50" s="15">
        <f t="shared" si="5"/>
        <v>0</v>
      </c>
      <c r="C50" s="16" t="s">
        <v>15</v>
      </c>
      <c r="D50" s="15">
        <f t="shared" si="6"/>
        <v>0</v>
      </c>
      <c r="E50" s="10"/>
      <c r="F50" s="10"/>
      <c r="G50" s="202"/>
      <c r="H50" s="460"/>
      <c r="I50" s="211"/>
      <c r="J50" s="315"/>
      <c r="K50" s="312"/>
      <c r="L50" s="217"/>
      <c r="M50" s="5"/>
      <c r="N50" s="56" t="e">
        <f t="shared" si="7"/>
        <v>#DIV/0!</v>
      </c>
      <c r="O50" s="57"/>
    </row>
    <row r="51" spans="1:15">
      <c r="A51" s="14">
        <f t="shared" si="4"/>
        <v>1</v>
      </c>
      <c r="B51" s="15">
        <f t="shared" si="5"/>
        <v>0</v>
      </c>
      <c r="C51" s="16" t="s">
        <v>15</v>
      </c>
      <c r="D51" s="15">
        <f t="shared" si="6"/>
        <v>0</v>
      </c>
      <c r="E51" s="10"/>
      <c r="F51" s="10"/>
      <c r="G51" s="202"/>
      <c r="H51" s="460"/>
      <c r="I51" s="211"/>
      <c r="J51" s="315"/>
      <c r="K51" s="312"/>
      <c r="L51" s="217"/>
      <c r="M51" s="5"/>
      <c r="N51" s="56" t="e">
        <f t="shared" si="7"/>
        <v>#DIV/0!</v>
      </c>
      <c r="O51" s="57"/>
    </row>
    <row r="52" spans="1:15">
      <c r="A52" s="14">
        <f t="shared" si="4"/>
        <v>1</v>
      </c>
      <c r="B52" s="15">
        <f t="shared" si="5"/>
        <v>0</v>
      </c>
      <c r="C52" s="16" t="s">
        <v>15</v>
      </c>
      <c r="D52" s="15">
        <f t="shared" si="6"/>
        <v>0</v>
      </c>
      <c r="E52" s="10"/>
      <c r="F52" s="10"/>
      <c r="G52" s="202"/>
      <c r="H52" s="460"/>
      <c r="I52" s="211"/>
      <c r="J52" s="315"/>
      <c r="K52" s="312"/>
      <c r="L52" s="217"/>
      <c r="M52" s="5"/>
      <c r="N52" s="56" t="e">
        <f t="shared" si="7"/>
        <v>#DIV/0!</v>
      </c>
      <c r="O52" s="57"/>
    </row>
    <row r="53" spans="1:15">
      <c r="A53" s="14">
        <f t="shared" si="4"/>
        <v>1</v>
      </c>
      <c r="B53" s="15">
        <f t="shared" si="5"/>
        <v>0</v>
      </c>
      <c r="C53" s="16" t="s">
        <v>15</v>
      </c>
      <c r="D53" s="15">
        <f t="shared" si="6"/>
        <v>0</v>
      </c>
      <c r="E53" s="10"/>
      <c r="F53" s="10"/>
      <c r="G53" s="202"/>
      <c r="H53" s="460"/>
      <c r="I53" s="211"/>
      <c r="J53" s="315"/>
      <c r="K53" s="312"/>
      <c r="L53" s="217"/>
      <c r="M53" s="5"/>
      <c r="N53" s="56" t="e">
        <f t="shared" si="7"/>
        <v>#DIV/0!</v>
      </c>
      <c r="O53" s="57"/>
    </row>
    <row r="54" spans="1:15">
      <c r="A54" s="14">
        <f t="shared" si="4"/>
        <v>1</v>
      </c>
      <c r="B54" s="15">
        <f t="shared" si="5"/>
        <v>0</v>
      </c>
      <c r="C54" s="16" t="s">
        <v>15</v>
      </c>
      <c r="D54" s="15">
        <f t="shared" si="6"/>
        <v>0</v>
      </c>
      <c r="E54" s="10"/>
      <c r="F54" s="10"/>
      <c r="G54" s="202"/>
      <c r="H54" s="460"/>
      <c r="I54" s="211"/>
      <c r="J54" s="315"/>
      <c r="K54" s="312"/>
      <c r="L54" s="217"/>
      <c r="M54" s="5"/>
      <c r="N54" s="56" t="e">
        <f t="shared" si="7"/>
        <v>#DIV/0!</v>
      </c>
      <c r="O54" s="57"/>
    </row>
    <row r="55" spans="1:15">
      <c r="A55" s="14">
        <f t="shared" si="4"/>
        <v>1</v>
      </c>
      <c r="B55" s="15">
        <f t="shared" si="5"/>
        <v>0</v>
      </c>
      <c r="C55" s="16" t="s">
        <v>15</v>
      </c>
      <c r="D55" s="15">
        <f t="shared" si="6"/>
        <v>0</v>
      </c>
      <c r="E55" s="10"/>
      <c r="F55" s="10"/>
      <c r="G55" s="202"/>
      <c r="H55" s="460"/>
      <c r="I55" s="211"/>
      <c r="J55" s="315"/>
      <c r="K55" s="312"/>
      <c r="L55" s="217"/>
      <c r="M55" s="5"/>
      <c r="N55" s="56" t="e">
        <f t="shared" si="7"/>
        <v>#DIV/0!</v>
      </c>
      <c r="O55" s="57"/>
    </row>
    <row r="56" spans="1:15">
      <c r="A56" s="14">
        <f t="shared" si="4"/>
        <v>1</v>
      </c>
      <c r="B56" s="15">
        <f t="shared" si="5"/>
        <v>0</v>
      </c>
      <c r="C56" s="16" t="s">
        <v>15</v>
      </c>
      <c r="D56" s="15">
        <f t="shared" si="6"/>
        <v>0</v>
      </c>
      <c r="E56" s="10"/>
      <c r="F56" s="10"/>
      <c r="G56" s="202"/>
      <c r="H56" s="460"/>
      <c r="I56" s="211"/>
      <c r="J56" s="315"/>
      <c r="K56" s="312"/>
      <c r="L56" s="217"/>
      <c r="M56" s="5"/>
      <c r="N56" s="56" t="e">
        <f t="shared" si="7"/>
        <v>#DIV/0!</v>
      </c>
      <c r="O56" s="57"/>
    </row>
    <row r="57" spans="1:15">
      <c r="A57" s="14">
        <f t="shared" si="4"/>
        <v>1</v>
      </c>
      <c r="B57" s="15">
        <f t="shared" si="5"/>
        <v>0</v>
      </c>
      <c r="C57" s="16" t="s">
        <v>15</v>
      </c>
      <c r="D57" s="15">
        <f t="shared" si="6"/>
        <v>0</v>
      </c>
      <c r="E57" s="10"/>
      <c r="F57" s="10"/>
      <c r="G57" s="202"/>
      <c r="H57" s="460"/>
      <c r="I57" s="211"/>
      <c r="J57" s="315"/>
      <c r="K57" s="312"/>
      <c r="L57" s="217"/>
      <c r="M57" s="5"/>
      <c r="N57" s="56" t="e">
        <f t="shared" si="7"/>
        <v>#DIV/0!</v>
      </c>
      <c r="O57" s="57"/>
    </row>
    <row r="58" spans="1:15">
      <c r="A58" s="8">
        <f t="shared" si="4"/>
        <v>1</v>
      </c>
      <c r="B58" s="5">
        <f t="shared" si="5"/>
        <v>0</v>
      </c>
      <c r="C58" s="9" t="s">
        <v>15</v>
      </c>
      <c r="D58" s="5">
        <f t="shared" si="6"/>
        <v>0</v>
      </c>
      <c r="E58" s="10"/>
      <c r="F58" s="10"/>
      <c r="G58" s="202"/>
      <c r="H58" s="460"/>
      <c r="I58" s="211"/>
      <c r="J58" s="315"/>
      <c r="K58" s="312"/>
      <c r="L58" s="217"/>
      <c r="M58" s="5"/>
      <c r="N58" s="56" t="e">
        <f t="shared" si="7"/>
        <v>#DIV/0!</v>
      </c>
      <c r="O58" s="57"/>
    </row>
    <row r="59" spans="1:15">
      <c r="A59" s="8">
        <f t="shared" si="4"/>
        <v>1</v>
      </c>
      <c r="B59" s="5">
        <f t="shared" si="5"/>
        <v>0</v>
      </c>
      <c r="C59" s="9" t="s">
        <v>15</v>
      </c>
      <c r="D59" s="5">
        <f t="shared" si="6"/>
        <v>0</v>
      </c>
      <c r="E59" s="10"/>
      <c r="F59" s="10"/>
      <c r="G59" s="202"/>
      <c r="H59" s="460"/>
      <c r="I59" s="211"/>
      <c r="J59" s="315"/>
      <c r="K59" s="312"/>
      <c r="L59" s="217"/>
      <c r="M59" s="5"/>
      <c r="N59" s="56" t="e">
        <f t="shared" si="7"/>
        <v>#DIV/0!</v>
      </c>
      <c r="O59" s="57"/>
    </row>
    <row r="60" spans="1:15">
      <c r="A60" s="14">
        <f t="shared" si="4"/>
        <v>1</v>
      </c>
      <c r="B60" s="15">
        <f t="shared" si="5"/>
        <v>0</v>
      </c>
      <c r="C60" s="16" t="s">
        <v>15</v>
      </c>
      <c r="D60" s="15">
        <f t="shared" si="6"/>
        <v>0</v>
      </c>
      <c r="E60" s="10"/>
      <c r="F60" s="10"/>
      <c r="G60" s="202"/>
      <c r="H60" s="460"/>
      <c r="I60" s="211"/>
      <c r="J60" s="315"/>
      <c r="K60" s="312"/>
      <c r="L60" s="217"/>
      <c r="M60" s="5"/>
      <c r="N60" s="56" t="e">
        <f t="shared" si="7"/>
        <v>#DIV/0!</v>
      </c>
      <c r="O60" s="57"/>
    </row>
    <row r="61" spans="1:15">
      <c r="A61" s="14">
        <f t="shared" si="4"/>
        <v>1</v>
      </c>
      <c r="B61" s="15">
        <f t="shared" si="5"/>
        <v>0</v>
      </c>
      <c r="C61" s="16" t="s">
        <v>15</v>
      </c>
      <c r="D61" s="15">
        <f t="shared" si="6"/>
        <v>0</v>
      </c>
      <c r="E61" s="10"/>
      <c r="F61" s="10"/>
      <c r="G61" s="202"/>
      <c r="H61" s="460"/>
      <c r="I61" s="211"/>
      <c r="J61" s="315"/>
      <c r="K61" s="312"/>
      <c r="L61" s="217"/>
      <c r="M61" s="5"/>
      <c r="N61" s="56" t="e">
        <f t="shared" si="7"/>
        <v>#DIV/0!</v>
      </c>
      <c r="O61" s="57"/>
    </row>
    <row r="62" spans="1:15">
      <c r="A62" s="14">
        <f t="shared" si="4"/>
        <v>1</v>
      </c>
      <c r="B62" s="15">
        <f t="shared" si="5"/>
        <v>0</v>
      </c>
      <c r="C62" s="16" t="s">
        <v>15</v>
      </c>
      <c r="D62" s="15">
        <f t="shared" si="6"/>
        <v>0</v>
      </c>
      <c r="E62" s="10"/>
      <c r="F62" s="10"/>
      <c r="G62" s="202"/>
      <c r="H62" s="460"/>
      <c r="I62" s="211"/>
      <c r="J62" s="315"/>
      <c r="K62" s="312"/>
      <c r="L62" s="217"/>
      <c r="M62" s="5"/>
      <c r="N62" s="56" t="e">
        <f t="shared" si="7"/>
        <v>#DIV/0!</v>
      </c>
      <c r="O62" s="57"/>
    </row>
    <row r="63" spans="1:15">
      <c r="A63" s="14">
        <f t="shared" si="4"/>
        <v>1</v>
      </c>
      <c r="B63" s="15">
        <f t="shared" si="5"/>
        <v>0</v>
      </c>
      <c r="C63" s="16" t="s">
        <v>15</v>
      </c>
      <c r="D63" s="15">
        <f t="shared" si="6"/>
        <v>0</v>
      </c>
      <c r="E63" s="10"/>
      <c r="F63" s="10"/>
      <c r="G63" s="202"/>
      <c r="H63" s="460"/>
      <c r="I63" s="211"/>
      <c r="J63" s="315"/>
      <c r="K63" s="312"/>
      <c r="L63" s="217"/>
      <c r="M63" s="5"/>
      <c r="N63" s="56" t="e">
        <f t="shared" si="7"/>
        <v>#DIV/0!</v>
      </c>
      <c r="O63" s="57"/>
    </row>
    <row r="64" spans="1:15">
      <c r="A64" s="14">
        <f t="shared" si="4"/>
        <v>1</v>
      </c>
      <c r="B64" s="15">
        <f t="shared" si="5"/>
        <v>0</v>
      </c>
      <c r="C64" s="16" t="s">
        <v>15</v>
      </c>
      <c r="D64" s="15">
        <f t="shared" si="6"/>
        <v>0</v>
      </c>
      <c r="E64" s="10"/>
      <c r="F64" s="10"/>
      <c r="G64" s="202"/>
      <c r="H64" s="460"/>
      <c r="I64" s="211"/>
      <c r="J64" s="315"/>
      <c r="K64" s="312"/>
      <c r="L64" s="217"/>
      <c r="M64" s="15"/>
      <c r="N64" s="56" t="e">
        <f t="shared" si="7"/>
        <v>#DIV/0!</v>
      </c>
      <c r="O64" s="243"/>
    </row>
    <row r="65" spans="1:15">
      <c r="A65" s="14">
        <f t="shared" si="4"/>
        <v>1</v>
      </c>
      <c r="B65" s="15">
        <f t="shared" si="5"/>
        <v>0</v>
      </c>
      <c r="C65" s="16" t="s">
        <v>15</v>
      </c>
      <c r="D65" s="15">
        <f t="shared" si="6"/>
        <v>0</v>
      </c>
      <c r="E65" s="10"/>
      <c r="F65" s="10"/>
      <c r="G65" s="202"/>
      <c r="H65" s="460"/>
      <c r="I65" s="211"/>
      <c r="J65" s="315"/>
      <c r="K65" s="312"/>
      <c r="L65" s="217"/>
      <c r="M65" s="15"/>
      <c r="N65" s="56" t="e">
        <f t="shared" si="7"/>
        <v>#DIV/0!</v>
      </c>
      <c r="O65" s="243"/>
    </row>
    <row r="66" spans="1:15">
      <c r="A66" s="14">
        <f t="shared" si="4"/>
        <v>1</v>
      </c>
      <c r="B66" s="15">
        <f t="shared" si="5"/>
        <v>0</v>
      </c>
      <c r="C66" s="16" t="s">
        <v>15</v>
      </c>
      <c r="D66" s="15">
        <f t="shared" si="6"/>
        <v>0</v>
      </c>
      <c r="E66" s="10"/>
      <c r="F66" s="10"/>
      <c r="G66" s="202"/>
      <c r="H66" s="460"/>
      <c r="I66" s="211"/>
      <c r="J66" s="315"/>
      <c r="K66" s="312"/>
      <c r="L66" s="217"/>
      <c r="M66" s="15"/>
      <c r="N66" s="56" t="e">
        <f t="shared" si="7"/>
        <v>#DIV/0!</v>
      </c>
      <c r="O66" s="243"/>
    </row>
    <row r="67" spans="1:15">
      <c r="A67" s="14">
        <f t="shared" si="4"/>
        <v>1</v>
      </c>
      <c r="B67" s="15">
        <f t="shared" si="5"/>
        <v>0</v>
      </c>
      <c r="C67" s="243"/>
      <c r="D67" s="15">
        <f t="shared" si="6"/>
        <v>0</v>
      </c>
      <c r="E67" s="10"/>
      <c r="F67" s="10"/>
      <c r="G67" s="202"/>
      <c r="H67" s="460"/>
      <c r="I67" s="211"/>
      <c r="J67" s="315"/>
      <c r="K67" s="312"/>
      <c r="L67" s="217"/>
      <c r="M67" s="15"/>
      <c r="N67" s="56" t="e">
        <f t="shared" si="7"/>
        <v>#DIV/0!</v>
      </c>
      <c r="O67" s="243"/>
    </row>
    <row r="68" spans="1:15">
      <c r="A68" s="14">
        <f t="shared" ref="A68:A98" si="8">RANK(B68,$B$6:$B$154,0)</f>
        <v>1</v>
      </c>
      <c r="B68" s="15">
        <f t="shared" si="5"/>
        <v>0</v>
      </c>
      <c r="C68" s="16" t="s">
        <v>15</v>
      </c>
      <c r="D68" s="15">
        <f t="shared" si="6"/>
        <v>0</v>
      </c>
      <c r="E68" s="10"/>
      <c r="F68" s="10"/>
      <c r="G68" s="202"/>
      <c r="H68" s="460"/>
      <c r="I68" s="211"/>
      <c r="J68" s="315"/>
      <c r="K68" s="312"/>
      <c r="L68" s="217"/>
      <c r="M68" s="15"/>
      <c r="N68" s="56" t="e">
        <f t="shared" si="7"/>
        <v>#DIV/0!</v>
      </c>
      <c r="O68" s="243"/>
    </row>
    <row r="69" spans="1:15">
      <c r="A69" s="14">
        <f t="shared" si="8"/>
        <v>1</v>
      </c>
      <c r="B69" s="15">
        <f t="shared" si="5"/>
        <v>0</v>
      </c>
      <c r="C69" s="16" t="s">
        <v>15</v>
      </c>
      <c r="D69" s="15">
        <f t="shared" si="6"/>
        <v>0</v>
      </c>
      <c r="E69" s="20"/>
      <c r="F69" s="20"/>
      <c r="G69" s="202"/>
      <c r="H69" s="460"/>
      <c r="I69" s="211"/>
      <c r="J69" s="315"/>
      <c r="K69" s="312"/>
      <c r="L69" s="217"/>
      <c r="M69" s="15"/>
      <c r="N69" s="56" t="e">
        <f t="shared" si="7"/>
        <v>#DIV/0!</v>
      </c>
      <c r="O69" s="243"/>
    </row>
    <row r="70" spans="1:15">
      <c r="A70" s="14">
        <f t="shared" si="8"/>
        <v>1</v>
      </c>
      <c r="B70" s="15">
        <f t="shared" ref="B70:B98" si="9">SUM(G70:L70)</f>
        <v>0</v>
      </c>
      <c r="C70" s="243"/>
      <c r="D70" s="15">
        <f t="shared" ref="D70:D98" si="10">$B$6-B70</f>
        <v>0</v>
      </c>
      <c r="E70" s="10"/>
      <c r="F70" s="10"/>
      <c r="G70" s="202"/>
      <c r="H70" s="460"/>
      <c r="I70" s="211"/>
      <c r="J70" s="315"/>
      <c r="K70" s="312"/>
      <c r="L70" s="217"/>
      <c r="M70" s="15"/>
      <c r="N70" s="56" t="e">
        <f t="shared" ref="N70:N98" si="11">AVERAGE(G70:L70)</f>
        <v>#DIV/0!</v>
      </c>
      <c r="O70" s="243"/>
    </row>
    <row r="71" spans="1:15">
      <c r="A71" s="14">
        <f t="shared" si="8"/>
        <v>1</v>
      </c>
      <c r="B71" s="15">
        <f t="shared" si="9"/>
        <v>0</v>
      </c>
      <c r="C71" s="16" t="s">
        <v>15</v>
      </c>
      <c r="D71" s="15">
        <f t="shared" si="10"/>
        <v>0</v>
      </c>
      <c r="E71" s="58"/>
      <c r="F71" s="10"/>
      <c r="G71" s="202"/>
      <c r="H71" s="460"/>
      <c r="I71" s="211"/>
      <c r="J71" s="315"/>
      <c r="K71" s="312"/>
      <c r="L71" s="217"/>
      <c r="M71" s="15"/>
      <c r="N71" s="56" t="e">
        <f t="shared" si="11"/>
        <v>#DIV/0!</v>
      </c>
      <c r="O71" s="243"/>
    </row>
    <row r="72" spans="1:15">
      <c r="A72" s="14">
        <f t="shared" si="8"/>
        <v>1</v>
      </c>
      <c r="B72" s="15">
        <f t="shared" si="9"/>
        <v>0</v>
      </c>
      <c r="C72" s="16" t="s">
        <v>15</v>
      </c>
      <c r="D72" s="15">
        <f t="shared" si="10"/>
        <v>0</v>
      </c>
      <c r="E72" s="10"/>
      <c r="F72" s="10"/>
      <c r="G72" s="202"/>
      <c r="H72" s="460"/>
      <c r="I72" s="211"/>
      <c r="J72" s="315"/>
      <c r="K72" s="312"/>
      <c r="L72" s="217"/>
      <c r="M72" s="15"/>
      <c r="N72" s="56" t="e">
        <f t="shared" si="11"/>
        <v>#DIV/0!</v>
      </c>
      <c r="O72" s="243"/>
    </row>
    <row r="73" spans="1:15">
      <c r="A73" s="14">
        <f t="shared" si="8"/>
        <v>1</v>
      </c>
      <c r="B73" s="15">
        <f t="shared" si="9"/>
        <v>0</v>
      </c>
      <c r="C73" s="16"/>
      <c r="D73" s="15">
        <f t="shared" si="10"/>
        <v>0</v>
      </c>
      <c r="E73" s="10"/>
      <c r="F73" s="10"/>
      <c r="G73" s="202"/>
      <c r="H73" s="460"/>
      <c r="I73" s="211"/>
      <c r="J73" s="315"/>
      <c r="K73" s="312"/>
      <c r="L73" s="217"/>
      <c r="M73" s="15"/>
      <c r="N73" s="56" t="e">
        <f t="shared" si="11"/>
        <v>#DIV/0!</v>
      </c>
      <c r="O73" s="243"/>
    </row>
    <row r="74" spans="1:15">
      <c r="A74" s="14">
        <f t="shared" si="8"/>
        <v>1</v>
      </c>
      <c r="B74" s="15">
        <f t="shared" si="9"/>
        <v>0</v>
      </c>
      <c r="C74" s="16" t="s">
        <v>15</v>
      </c>
      <c r="D74" s="15">
        <f t="shared" si="10"/>
        <v>0</v>
      </c>
      <c r="E74" s="10"/>
      <c r="F74" s="10"/>
      <c r="G74" s="202"/>
      <c r="H74" s="460"/>
      <c r="I74" s="211"/>
      <c r="J74" s="315"/>
      <c r="K74" s="312"/>
      <c r="L74" s="217"/>
      <c r="M74" s="15"/>
      <c r="N74" s="56" t="e">
        <f t="shared" si="11"/>
        <v>#DIV/0!</v>
      </c>
      <c r="O74" s="243"/>
    </row>
    <row r="75" spans="1:15">
      <c r="A75" s="14">
        <f t="shared" si="8"/>
        <v>1</v>
      </c>
      <c r="B75" s="15">
        <f t="shared" si="9"/>
        <v>0</v>
      </c>
      <c r="D75" s="15">
        <f t="shared" si="10"/>
        <v>0</v>
      </c>
      <c r="E75" s="10"/>
      <c r="F75" s="10"/>
      <c r="G75" s="202"/>
      <c r="H75" s="460"/>
      <c r="I75" s="211"/>
      <c r="J75" s="315"/>
      <c r="K75" s="312"/>
      <c r="L75" s="217"/>
      <c r="M75" s="15"/>
      <c r="N75" s="56" t="e">
        <f t="shared" si="11"/>
        <v>#DIV/0!</v>
      </c>
      <c r="O75" s="243"/>
    </row>
    <row r="76" spans="1:15">
      <c r="A76" s="14">
        <f t="shared" si="8"/>
        <v>1</v>
      </c>
      <c r="B76" s="15">
        <f t="shared" si="9"/>
        <v>0</v>
      </c>
      <c r="C76" s="16" t="s">
        <v>15</v>
      </c>
      <c r="D76" s="15">
        <f t="shared" si="10"/>
        <v>0</v>
      </c>
      <c r="E76" s="10"/>
      <c r="F76" s="10"/>
      <c r="G76" s="202"/>
      <c r="H76" s="460"/>
      <c r="I76" s="211"/>
      <c r="J76" s="315"/>
      <c r="K76" s="312"/>
      <c r="L76" s="217"/>
      <c r="M76" s="15"/>
      <c r="N76" s="56" t="e">
        <f t="shared" si="11"/>
        <v>#DIV/0!</v>
      </c>
      <c r="O76" s="243"/>
    </row>
    <row r="77" spans="1:15">
      <c r="A77" s="14">
        <f t="shared" si="8"/>
        <v>1</v>
      </c>
      <c r="B77" s="15">
        <f t="shared" si="9"/>
        <v>0</v>
      </c>
      <c r="C77" s="16" t="s">
        <v>15</v>
      </c>
      <c r="D77" s="15">
        <f t="shared" si="10"/>
        <v>0</v>
      </c>
      <c r="E77" s="10"/>
      <c r="F77" s="10"/>
      <c r="G77" s="202"/>
      <c r="H77" s="460"/>
      <c r="I77" s="211"/>
      <c r="J77" s="315"/>
      <c r="K77" s="312"/>
      <c r="L77" s="217"/>
      <c r="M77" s="15"/>
      <c r="N77" s="56" t="e">
        <f t="shared" si="11"/>
        <v>#DIV/0!</v>
      </c>
      <c r="O77" s="243"/>
    </row>
    <row r="78" spans="1:15">
      <c r="A78" s="14">
        <f t="shared" si="8"/>
        <v>1</v>
      </c>
      <c r="B78" s="15">
        <f t="shared" si="9"/>
        <v>0</v>
      </c>
      <c r="C78" s="16" t="s">
        <v>15</v>
      </c>
      <c r="D78" s="15">
        <f t="shared" si="10"/>
        <v>0</v>
      </c>
      <c r="E78" s="10"/>
      <c r="F78" s="10"/>
      <c r="G78" s="202"/>
      <c r="H78" s="460"/>
      <c r="I78" s="211"/>
      <c r="J78" s="315"/>
      <c r="K78" s="312"/>
      <c r="L78" s="217"/>
      <c r="M78" s="15"/>
      <c r="N78" s="56" t="e">
        <f t="shared" si="11"/>
        <v>#DIV/0!</v>
      </c>
      <c r="O78" s="243"/>
    </row>
    <row r="79" spans="1:15">
      <c r="A79" s="14">
        <f t="shared" si="8"/>
        <v>1</v>
      </c>
      <c r="B79" s="15">
        <f t="shared" si="9"/>
        <v>0</v>
      </c>
      <c r="C79" s="16" t="s">
        <v>15</v>
      </c>
      <c r="D79" s="15">
        <f t="shared" si="10"/>
        <v>0</v>
      </c>
      <c r="E79" s="10"/>
      <c r="F79" s="10"/>
      <c r="G79" s="202"/>
      <c r="H79" s="460"/>
      <c r="I79" s="211"/>
      <c r="J79" s="315"/>
      <c r="K79" s="312"/>
      <c r="L79" s="217"/>
      <c r="M79" s="15"/>
      <c r="N79" s="56" t="e">
        <f t="shared" si="11"/>
        <v>#DIV/0!</v>
      </c>
      <c r="O79" s="243"/>
    </row>
    <row r="80" spans="1:15">
      <c r="A80" s="14">
        <f t="shared" si="8"/>
        <v>1</v>
      </c>
      <c r="B80" s="15">
        <f t="shared" si="9"/>
        <v>0</v>
      </c>
      <c r="C80" s="16" t="s">
        <v>15</v>
      </c>
      <c r="D80" s="15">
        <f t="shared" si="10"/>
        <v>0</v>
      </c>
      <c r="E80" s="10"/>
      <c r="F80" s="10"/>
      <c r="G80" s="202"/>
      <c r="H80" s="460"/>
      <c r="I80" s="211"/>
      <c r="J80" s="315"/>
      <c r="K80" s="312"/>
      <c r="L80" s="217"/>
      <c r="M80" s="15"/>
      <c r="N80" s="56" t="e">
        <f t="shared" si="11"/>
        <v>#DIV/0!</v>
      </c>
      <c r="O80" s="243"/>
    </row>
    <row r="81" spans="1:15">
      <c r="A81" s="14">
        <f t="shared" si="8"/>
        <v>1</v>
      </c>
      <c r="B81" s="15">
        <f t="shared" si="9"/>
        <v>0</v>
      </c>
      <c r="C81" s="16" t="s">
        <v>15</v>
      </c>
      <c r="D81" s="15">
        <f t="shared" si="10"/>
        <v>0</v>
      </c>
      <c r="E81" s="10"/>
      <c r="F81" s="10"/>
      <c r="G81" s="202"/>
      <c r="H81" s="460"/>
      <c r="I81" s="211"/>
      <c r="J81" s="315"/>
      <c r="K81" s="312"/>
      <c r="L81" s="217"/>
      <c r="M81" s="15"/>
      <c r="N81" s="56" t="e">
        <f t="shared" si="11"/>
        <v>#DIV/0!</v>
      </c>
      <c r="O81" s="243"/>
    </row>
    <row r="82" spans="1:15">
      <c r="A82" s="14">
        <f t="shared" si="8"/>
        <v>1</v>
      </c>
      <c r="B82" s="15">
        <f t="shared" si="9"/>
        <v>0</v>
      </c>
      <c r="C82" s="16" t="s">
        <v>15</v>
      </c>
      <c r="D82" s="15">
        <f t="shared" si="10"/>
        <v>0</v>
      </c>
      <c r="E82" s="10"/>
      <c r="F82" s="10"/>
      <c r="G82" s="202"/>
      <c r="H82" s="460"/>
      <c r="I82" s="211"/>
      <c r="J82" s="315"/>
      <c r="K82" s="312"/>
      <c r="L82" s="217"/>
      <c r="M82" s="15"/>
      <c r="N82" s="56" t="e">
        <f t="shared" si="11"/>
        <v>#DIV/0!</v>
      </c>
      <c r="O82" s="243"/>
    </row>
    <row r="83" spans="1:15">
      <c r="A83" s="14">
        <f t="shared" si="8"/>
        <v>1</v>
      </c>
      <c r="B83" s="15">
        <f t="shared" si="9"/>
        <v>0</v>
      </c>
      <c r="C83" s="16" t="s">
        <v>15</v>
      </c>
      <c r="D83" s="15">
        <f t="shared" si="10"/>
        <v>0</v>
      </c>
      <c r="E83" s="10"/>
      <c r="F83" s="10"/>
      <c r="G83" s="202"/>
      <c r="H83" s="460"/>
      <c r="I83" s="211"/>
      <c r="J83" s="315"/>
      <c r="K83" s="312"/>
      <c r="L83" s="217"/>
      <c r="M83" s="15"/>
      <c r="N83" s="56" t="e">
        <f t="shared" si="11"/>
        <v>#DIV/0!</v>
      </c>
      <c r="O83" s="243"/>
    </row>
    <row r="84" spans="1:15">
      <c r="A84" s="14">
        <f t="shared" si="8"/>
        <v>1</v>
      </c>
      <c r="B84" s="15">
        <f t="shared" si="9"/>
        <v>0</v>
      </c>
      <c r="C84" s="16"/>
      <c r="D84" s="15">
        <f t="shared" si="10"/>
        <v>0</v>
      </c>
      <c r="E84" s="20"/>
      <c r="F84" s="20"/>
      <c r="G84" s="202"/>
      <c r="H84" s="460"/>
      <c r="I84" s="211"/>
      <c r="J84" s="315"/>
      <c r="K84" s="312"/>
      <c r="L84" s="217"/>
      <c r="M84" s="15"/>
      <c r="N84" s="56" t="e">
        <f t="shared" si="11"/>
        <v>#DIV/0!</v>
      </c>
      <c r="O84" s="243"/>
    </row>
    <row r="85" spans="1:15">
      <c r="A85" s="14">
        <f t="shared" si="8"/>
        <v>1</v>
      </c>
      <c r="B85" s="15">
        <f t="shared" si="9"/>
        <v>0</v>
      </c>
      <c r="C85" s="16" t="s">
        <v>15</v>
      </c>
      <c r="D85" s="15">
        <f t="shared" si="10"/>
        <v>0</v>
      </c>
      <c r="E85" s="10"/>
      <c r="F85" s="10"/>
      <c r="G85" s="202"/>
      <c r="H85" s="460"/>
      <c r="I85" s="211"/>
      <c r="J85" s="315"/>
      <c r="K85" s="312"/>
      <c r="L85" s="217"/>
      <c r="M85" s="15"/>
      <c r="N85" s="56" t="e">
        <f t="shared" si="11"/>
        <v>#DIV/0!</v>
      </c>
      <c r="O85" s="243"/>
    </row>
    <row r="86" spans="1:15">
      <c r="A86" s="14">
        <f t="shared" si="8"/>
        <v>1</v>
      </c>
      <c r="B86" s="15">
        <f t="shared" si="9"/>
        <v>0</v>
      </c>
      <c r="C86" s="16" t="s">
        <v>15</v>
      </c>
      <c r="D86" s="15">
        <f t="shared" si="10"/>
        <v>0</v>
      </c>
      <c r="E86" s="10"/>
      <c r="F86" s="10"/>
      <c r="G86" s="202"/>
      <c r="H86" s="460"/>
      <c r="I86" s="211"/>
      <c r="J86" s="315"/>
      <c r="K86" s="312"/>
      <c r="L86" s="217"/>
      <c r="M86" s="15"/>
      <c r="N86" s="56" t="e">
        <f t="shared" si="11"/>
        <v>#DIV/0!</v>
      </c>
      <c r="O86" s="243"/>
    </row>
    <row r="87" spans="1:15">
      <c r="A87" s="14">
        <f t="shared" si="8"/>
        <v>1</v>
      </c>
      <c r="B87" s="15">
        <f t="shared" si="9"/>
        <v>0</v>
      </c>
      <c r="C87" s="16"/>
      <c r="D87" s="15">
        <f t="shared" si="10"/>
        <v>0</v>
      </c>
      <c r="E87" s="10"/>
      <c r="F87" s="10"/>
      <c r="G87" s="202"/>
      <c r="H87" s="460"/>
      <c r="I87" s="211"/>
      <c r="J87" s="315"/>
      <c r="K87" s="312"/>
      <c r="L87" s="217"/>
      <c r="M87" s="15"/>
      <c r="N87" s="56" t="e">
        <f t="shared" si="11"/>
        <v>#DIV/0!</v>
      </c>
      <c r="O87" s="243"/>
    </row>
    <row r="88" spans="1:15">
      <c r="A88" s="14">
        <f t="shared" si="8"/>
        <v>1</v>
      </c>
      <c r="B88" s="15">
        <f t="shared" si="9"/>
        <v>0</v>
      </c>
      <c r="C88" s="16"/>
      <c r="D88" s="15">
        <f t="shared" si="10"/>
        <v>0</v>
      </c>
      <c r="E88" s="10"/>
      <c r="F88" s="10"/>
      <c r="G88" s="202"/>
      <c r="H88" s="460"/>
      <c r="I88" s="211"/>
      <c r="J88" s="315"/>
      <c r="K88" s="312"/>
      <c r="L88" s="217"/>
      <c r="M88" s="15"/>
      <c r="N88" s="56" t="e">
        <f t="shared" si="11"/>
        <v>#DIV/0!</v>
      </c>
      <c r="O88" s="243"/>
    </row>
    <row r="89" spans="1:15">
      <c r="A89" s="14">
        <f t="shared" si="8"/>
        <v>1</v>
      </c>
      <c r="B89" s="15">
        <f t="shared" si="9"/>
        <v>0</v>
      </c>
      <c r="C89" s="243"/>
      <c r="D89" s="15">
        <f t="shared" si="10"/>
        <v>0</v>
      </c>
      <c r="E89" s="10"/>
      <c r="F89" s="10"/>
      <c r="G89" s="202"/>
      <c r="H89" s="460"/>
      <c r="I89" s="211"/>
      <c r="J89" s="315"/>
      <c r="K89" s="312"/>
      <c r="L89" s="217"/>
      <c r="M89" s="15"/>
      <c r="N89" s="56" t="e">
        <f t="shared" si="11"/>
        <v>#DIV/0!</v>
      </c>
      <c r="O89" s="243"/>
    </row>
    <row r="90" spans="1:15">
      <c r="A90" s="14">
        <f t="shared" si="8"/>
        <v>1</v>
      </c>
      <c r="B90" s="15">
        <f t="shared" si="9"/>
        <v>0</v>
      </c>
      <c r="C90" s="16" t="s">
        <v>15</v>
      </c>
      <c r="D90" s="15">
        <f t="shared" si="10"/>
        <v>0</v>
      </c>
      <c r="E90" s="10"/>
      <c r="F90" s="10"/>
      <c r="G90" s="202"/>
      <c r="H90" s="460"/>
      <c r="I90" s="211"/>
      <c r="J90" s="315"/>
      <c r="K90" s="312"/>
      <c r="L90" s="217"/>
      <c r="M90" s="15"/>
      <c r="N90" s="56" t="e">
        <f t="shared" si="11"/>
        <v>#DIV/0!</v>
      </c>
      <c r="O90" s="243"/>
    </row>
    <row r="91" spans="1:15">
      <c r="A91" s="14">
        <f t="shared" si="8"/>
        <v>1</v>
      </c>
      <c r="B91" s="15">
        <f t="shared" si="9"/>
        <v>0</v>
      </c>
      <c r="C91" s="16" t="s">
        <v>15</v>
      </c>
      <c r="D91" s="15">
        <f t="shared" si="10"/>
        <v>0</v>
      </c>
      <c r="E91" s="10"/>
      <c r="F91" s="10"/>
      <c r="G91" s="202"/>
      <c r="H91" s="460"/>
      <c r="I91" s="211"/>
      <c r="J91" s="315"/>
      <c r="K91" s="312"/>
      <c r="L91" s="217"/>
      <c r="M91" s="15"/>
      <c r="N91" s="56" t="e">
        <f t="shared" si="11"/>
        <v>#DIV/0!</v>
      </c>
      <c r="O91" s="243"/>
    </row>
    <row r="92" spans="1:15">
      <c r="A92" s="14">
        <f t="shared" si="8"/>
        <v>1</v>
      </c>
      <c r="B92" s="15">
        <f t="shared" si="9"/>
        <v>0</v>
      </c>
      <c r="C92" s="16" t="s">
        <v>15</v>
      </c>
      <c r="D92" s="15">
        <f t="shared" si="10"/>
        <v>0</v>
      </c>
      <c r="E92" s="10"/>
      <c r="F92" s="10"/>
      <c r="G92" s="202"/>
      <c r="H92" s="460"/>
      <c r="I92" s="211"/>
      <c r="J92" s="315"/>
      <c r="K92" s="312"/>
      <c r="L92" s="217"/>
      <c r="M92" s="15"/>
      <c r="N92" s="56" t="e">
        <f t="shared" si="11"/>
        <v>#DIV/0!</v>
      </c>
      <c r="O92" s="243"/>
    </row>
    <row r="93" spans="1:15">
      <c r="A93" s="14">
        <f t="shared" si="8"/>
        <v>1</v>
      </c>
      <c r="B93" s="15">
        <f t="shared" si="9"/>
        <v>0</v>
      </c>
      <c r="C93" s="16" t="s">
        <v>15</v>
      </c>
      <c r="D93" s="15">
        <f t="shared" si="10"/>
        <v>0</v>
      </c>
      <c r="G93" s="202"/>
      <c r="H93" s="460"/>
      <c r="I93" s="211"/>
      <c r="J93" s="315"/>
      <c r="K93" s="312"/>
      <c r="L93" s="217"/>
      <c r="M93" s="15"/>
      <c r="N93" s="56" t="e">
        <f t="shared" si="11"/>
        <v>#DIV/0!</v>
      </c>
      <c r="O93" s="243"/>
    </row>
    <row r="94" spans="1:15">
      <c r="A94" s="14">
        <f t="shared" si="8"/>
        <v>1</v>
      </c>
      <c r="B94" s="15">
        <f t="shared" si="9"/>
        <v>0</v>
      </c>
      <c r="C94" s="16" t="s">
        <v>15</v>
      </c>
      <c r="D94" s="15">
        <f t="shared" si="10"/>
        <v>0</v>
      </c>
      <c r="G94" s="202"/>
      <c r="H94" s="460"/>
      <c r="I94" s="211"/>
      <c r="J94" s="315"/>
      <c r="K94" s="312"/>
      <c r="L94" s="217"/>
      <c r="M94" s="15"/>
      <c r="N94" s="56" t="e">
        <f t="shared" si="11"/>
        <v>#DIV/0!</v>
      </c>
      <c r="O94" s="243"/>
    </row>
    <row r="95" spans="1:15">
      <c r="A95" s="14">
        <f t="shared" si="8"/>
        <v>1</v>
      </c>
      <c r="B95" s="15">
        <f t="shared" si="9"/>
        <v>0</v>
      </c>
      <c r="C95" s="16" t="s">
        <v>15</v>
      </c>
      <c r="D95" s="15">
        <f t="shared" si="10"/>
        <v>0</v>
      </c>
      <c r="G95" s="202"/>
      <c r="H95" s="460"/>
      <c r="I95" s="211"/>
      <c r="J95" s="315"/>
      <c r="K95" s="312"/>
      <c r="L95" s="217"/>
      <c r="M95" s="15"/>
      <c r="N95" s="56" t="e">
        <f t="shared" si="11"/>
        <v>#DIV/0!</v>
      </c>
      <c r="O95" s="243"/>
    </row>
    <row r="96" spans="1:15">
      <c r="A96" s="14">
        <f t="shared" si="8"/>
        <v>1</v>
      </c>
      <c r="B96" s="15">
        <f t="shared" si="9"/>
        <v>0</v>
      </c>
      <c r="C96" s="16" t="s">
        <v>15</v>
      </c>
      <c r="D96" s="15">
        <f t="shared" si="10"/>
        <v>0</v>
      </c>
      <c r="G96" s="202"/>
      <c r="H96" s="460"/>
      <c r="I96" s="211"/>
      <c r="J96" s="315"/>
      <c r="K96" s="312"/>
      <c r="L96" s="217"/>
      <c r="M96" s="15"/>
      <c r="N96" s="56" t="e">
        <f t="shared" si="11"/>
        <v>#DIV/0!</v>
      </c>
      <c r="O96" s="243"/>
    </row>
    <row r="97" spans="1:15">
      <c r="A97" s="14">
        <f t="shared" si="8"/>
        <v>1</v>
      </c>
      <c r="B97" s="15">
        <f t="shared" si="9"/>
        <v>0</v>
      </c>
      <c r="C97" s="16" t="s">
        <v>15</v>
      </c>
      <c r="D97" s="15">
        <f t="shared" si="10"/>
        <v>0</v>
      </c>
      <c r="G97" s="202"/>
      <c r="H97" s="460"/>
      <c r="I97" s="211"/>
      <c r="J97" s="315"/>
      <c r="K97" s="312"/>
      <c r="L97" s="217"/>
      <c r="M97" s="15"/>
      <c r="N97" s="56" t="e">
        <f t="shared" si="11"/>
        <v>#DIV/0!</v>
      </c>
      <c r="O97" s="243"/>
    </row>
    <row r="98" spans="1:15">
      <c r="A98" s="14">
        <f t="shared" si="8"/>
        <v>1</v>
      </c>
      <c r="B98" s="15">
        <f t="shared" si="9"/>
        <v>0</v>
      </c>
      <c r="C98" s="16" t="s">
        <v>15</v>
      </c>
      <c r="D98" s="15">
        <f t="shared" si="10"/>
        <v>0</v>
      </c>
      <c r="G98" s="202"/>
      <c r="H98" s="460"/>
      <c r="I98" s="211"/>
      <c r="J98" s="315"/>
      <c r="K98" s="312"/>
      <c r="L98" s="217"/>
      <c r="M98" s="15"/>
      <c r="N98" s="56" t="e">
        <f t="shared" si="11"/>
        <v>#DIV/0!</v>
      </c>
      <c r="O98" s="243"/>
    </row>
  </sheetData>
  <sortState ref="A6:P98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99"/>
  <sheetViews>
    <sheetView zoomScale="115" zoomScaleNormal="115" workbookViewId="0">
      <selection activeCell="B3" sqref="B3:O3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6" width="22.5546875" style="1" customWidth="1"/>
    <col min="7" max="7" width="4.33203125" style="203" customWidth="1"/>
    <col min="8" max="8" width="4.33203125" style="464" customWidth="1"/>
    <col min="9" max="9" width="4.33203125" style="212" customWidth="1"/>
    <col min="10" max="10" width="4.33203125" style="316" customWidth="1"/>
    <col min="11" max="11" width="4.33203125" style="313" customWidth="1"/>
    <col min="12" max="12" width="4.33203125" style="218" customWidth="1"/>
    <col min="13" max="13" width="4.44140625" style="1" customWidth="1"/>
    <col min="14" max="14" width="4.6640625" style="41" customWidth="1"/>
    <col min="15" max="15" width="7" style="1" customWidth="1"/>
  </cols>
  <sheetData>
    <row r="1" spans="1:17">
      <c r="A1" s="59"/>
      <c r="B1" s="380" t="s">
        <v>71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</row>
    <row r="2" spans="1:17">
      <c r="A2" s="59"/>
      <c r="B2" s="453" t="s">
        <v>59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5"/>
    </row>
    <row r="3" spans="1:17" ht="16.2" thickBot="1">
      <c r="A3" s="59"/>
      <c r="B3" s="386" t="s">
        <v>74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8"/>
    </row>
    <row r="4" spans="1:17" ht="18.600000000000001">
      <c r="A4" s="41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1"/>
    </row>
    <row r="5" spans="1:17" ht="91.8">
      <c r="A5" s="2" t="s">
        <v>1</v>
      </c>
      <c r="B5" s="2" t="s">
        <v>2</v>
      </c>
      <c r="C5" s="2" t="s">
        <v>3</v>
      </c>
      <c r="D5" s="2" t="s">
        <v>4</v>
      </c>
      <c r="E5" s="243" t="s">
        <v>5</v>
      </c>
      <c r="F5" s="243" t="s">
        <v>6</v>
      </c>
      <c r="G5" s="4" t="s">
        <v>7</v>
      </c>
      <c r="H5" s="459" t="s">
        <v>54</v>
      </c>
      <c r="I5" s="210" t="s">
        <v>8</v>
      </c>
      <c r="J5" s="314" t="s">
        <v>17</v>
      </c>
      <c r="K5" s="311" t="s">
        <v>18</v>
      </c>
      <c r="L5" s="216" t="s">
        <v>11</v>
      </c>
      <c r="M5" s="2" t="s">
        <v>12</v>
      </c>
      <c r="N5" s="39" t="s">
        <v>13</v>
      </c>
      <c r="O5" s="243" t="s">
        <v>14</v>
      </c>
    </row>
    <row r="6" spans="1:17" ht="16.8">
      <c r="A6" s="336">
        <f>RANK(B6,$B$6:$B$155,0)</f>
        <v>1</v>
      </c>
      <c r="B6" s="337">
        <f t="shared" ref="B6:B37" si="0">SUM(G6:L6)</f>
        <v>0</v>
      </c>
      <c r="C6" s="338" t="s">
        <v>15</v>
      </c>
      <c r="D6" s="337">
        <f t="shared" ref="D6:D37" si="1">$B$6-B6</f>
        <v>0</v>
      </c>
      <c r="E6" s="357"/>
      <c r="F6" s="357"/>
      <c r="G6" s="202"/>
      <c r="H6" s="460"/>
      <c r="I6" s="487"/>
      <c r="J6" s="315"/>
      <c r="K6" s="312"/>
      <c r="L6" s="217"/>
      <c r="M6" s="5"/>
      <c r="N6" s="56" t="e">
        <f t="shared" ref="N6:N37" si="2">AVERAGE(G6:L6)</f>
        <v>#DIV/0!</v>
      </c>
      <c r="O6" s="57"/>
      <c r="Q6" s="318"/>
    </row>
    <row r="7" spans="1:17" ht="16.8">
      <c r="A7" s="340">
        <f>RANK(B7,$B$6:$B$212,0)</f>
        <v>1</v>
      </c>
      <c r="B7" s="208">
        <f t="shared" si="0"/>
        <v>0</v>
      </c>
      <c r="C7" s="341"/>
      <c r="D7" s="208">
        <f t="shared" si="1"/>
        <v>0</v>
      </c>
      <c r="E7" s="358"/>
      <c r="F7" s="358"/>
      <c r="G7" s="202"/>
      <c r="H7" s="460"/>
      <c r="I7" s="211"/>
      <c r="J7" s="315"/>
      <c r="K7" s="491"/>
      <c r="L7" s="217"/>
      <c r="M7" s="5"/>
      <c r="N7" s="56" t="e">
        <f t="shared" si="2"/>
        <v>#DIV/0!</v>
      </c>
      <c r="O7" s="57"/>
    </row>
    <row r="8" spans="1:17" ht="16.8">
      <c r="A8" s="342">
        <f t="shared" ref="A8:A16" si="3">RANK(B8,$B$6:$B$155,0)</f>
        <v>1</v>
      </c>
      <c r="B8" s="205">
        <f t="shared" si="0"/>
        <v>0</v>
      </c>
      <c r="C8" s="343" t="s">
        <v>15</v>
      </c>
      <c r="D8" s="205">
        <f t="shared" si="1"/>
        <v>0</v>
      </c>
      <c r="E8" s="367"/>
      <c r="F8" s="367"/>
      <c r="G8" s="202"/>
      <c r="H8" s="460"/>
      <c r="I8" s="320"/>
      <c r="J8" s="489"/>
      <c r="K8" s="312"/>
      <c r="L8" s="217"/>
      <c r="M8" s="5"/>
      <c r="N8" s="56" t="e">
        <f t="shared" si="2"/>
        <v>#DIV/0!</v>
      </c>
      <c r="O8" s="57"/>
    </row>
    <row r="9" spans="1:17" ht="16.8">
      <c r="A9" s="8">
        <f t="shared" si="3"/>
        <v>1</v>
      </c>
      <c r="B9" s="5">
        <f t="shared" si="0"/>
        <v>0</v>
      </c>
      <c r="C9" s="9" t="s">
        <v>15</v>
      </c>
      <c r="D9" s="5">
        <f t="shared" si="1"/>
        <v>0</v>
      </c>
      <c r="E9" s="66"/>
      <c r="F9" s="66"/>
      <c r="G9" s="202"/>
      <c r="H9" s="460"/>
      <c r="I9" s="488"/>
      <c r="J9" s="471"/>
      <c r="K9" s="312"/>
      <c r="L9" s="217"/>
      <c r="M9" s="5"/>
      <c r="N9" s="56" t="e">
        <f t="shared" si="2"/>
        <v>#DIV/0!</v>
      </c>
      <c r="O9" s="57"/>
      <c r="Q9" s="317"/>
    </row>
    <row r="10" spans="1:17" ht="16.8">
      <c r="A10" s="8">
        <f t="shared" si="3"/>
        <v>1</v>
      </c>
      <c r="B10" s="15">
        <f t="shared" si="0"/>
        <v>0</v>
      </c>
      <c r="C10" s="16" t="s">
        <v>15</v>
      </c>
      <c r="D10" s="15">
        <f t="shared" si="1"/>
        <v>0</v>
      </c>
      <c r="E10" s="66"/>
      <c r="F10" s="66"/>
      <c r="G10" s="202"/>
      <c r="H10" s="460"/>
      <c r="I10" s="487"/>
      <c r="J10" s="315"/>
      <c r="K10" s="312"/>
      <c r="L10" s="217"/>
      <c r="M10" s="5"/>
      <c r="N10" s="56" t="e">
        <f t="shared" si="2"/>
        <v>#DIV/0!</v>
      </c>
      <c r="O10" s="57"/>
    </row>
    <row r="11" spans="1:17" ht="16.8">
      <c r="A11" s="14">
        <f t="shared" si="3"/>
        <v>1</v>
      </c>
      <c r="B11" s="15">
        <f t="shared" si="0"/>
        <v>0</v>
      </c>
      <c r="C11" s="16"/>
      <c r="D11" s="15">
        <f t="shared" si="1"/>
        <v>0</v>
      </c>
      <c r="E11" s="66"/>
      <c r="F11" s="66"/>
      <c r="G11" s="202"/>
      <c r="H11" s="460"/>
      <c r="I11" s="211"/>
      <c r="J11" s="490"/>
      <c r="K11" s="312"/>
      <c r="L11" s="217"/>
      <c r="M11" s="5"/>
      <c r="N11" s="56" t="e">
        <f t="shared" si="2"/>
        <v>#DIV/0!</v>
      </c>
      <c r="O11" s="57"/>
    </row>
    <row r="12" spans="1:17" ht="16.8">
      <c r="A12" s="14">
        <f t="shared" si="3"/>
        <v>1</v>
      </c>
      <c r="B12" s="5">
        <f t="shared" si="0"/>
        <v>0</v>
      </c>
      <c r="C12" s="9" t="s">
        <v>15</v>
      </c>
      <c r="D12" s="5">
        <f t="shared" si="1"/>
        <v>0</v>
      </c>
      <c r="E12" s="66"/>
      <c r="F12" s="66"/>
      <c r="G12" s="202"/>
      <c r="H12" s="460"/>
      <c r="I12" s="320"/>
      <c r="J12" s="315"/>
      <c r="K12" s="492"/>
      <c r="L12" s="217"/>
      <c r="M12" s="5"/>
      <c r="N12" s="56" t="e">
        <f t="shared" si="2"/>
        <v>#DIV/0!</v>
      </c>
      <c r="O12" s="57"/>
    </row>
    <row r="13" spans="1:17" ht="16.8">
      <c r="A13" s="14">
        <f t="shared" si="3"/>
        <v>1</v>
      </c>
      <c r="B13" s="15">
        <f t="shared" si="0"/>
        <v>0</v>
      </c>
      <c r="C13" s="16" t="s">
        <v>15</v>
      </c>
      <c r="D13" s="15">
        <f t="shared" si="1"/>
        <v>0</v>
      </c>
      <c r="E13" s="66"/>
      <c r="F13" s="66"/>
      <c r="G13" s="202"/>
      <c r="H13" s="460"/>
      <c r="I13" s="488"/>
      <c r="J13" s="471"/>
      <c r="K13" s="312"/>
      <c r="L13" s="217"/>
      <c r="M13" s="5"/>
      <c r="N13" s="56" t="e">
        <f t="shared" si="2"/>
        <v>#DIV/0!</v>
      </c>
      <c r="O13" s="57"/>
    </row>
    <row r="14" spans="1:17" ht="16.8">
      <c r="A14" s="8">
        <f t="shared" si="3"/>
        <v>1</v>
      </c>
      <c r="B14" s="15">
        <f t="shared" si="0"/>
        <v>0</v>
      </c>
      <c r="C14" s="16" t="s">
        <v>15</v>
      </c>
      <c r="D14" s="15">
        <f t="shared" si="1"/>
        <v>0</v>
      </c>
      <c r="E14" s="66"/>
      <c r="F14" s="66"/>
      <c r="G14" s="484"/>
      <c r="H14" s="460"/>
      <c r="I14" s="211"/>
      <c r="J14" s="315"/>
      <c r="K14" s="312"/>
      <c r="L14" s="217"/>
      <c r="M14" s="5"/>
      <c r="N14" s="56" t="e">
        <f t="shared" si="2"/>
        <v>#DIV/0!</v>
      </c>
      <c r="O14" s="57"/>
    </row>
    <row r="15" spans="1:17" ht="16.8">
      <c r="A15" s="14">
        <f t="shared" si="3"/>
        <v>1</v>
      </c>
      <c r="B15" s="5">
        <f t="shared" si="0"/>
        <v>0</v>
      </c>
      <c r="C15" s="9" t="s">
        <v>15</v>
      </c>
      <c r="D15" s="5">
        <f t="shared" si="1"/>
        <v>0</v>
      </c>
      <c r="E15" s="66"/>
      <c r="F15" s="66"/>
      <c r="G15" s="202"/>
      <c r="H15" s="460"/>
      <c r="I15" s="211"/>
      <c r="J15" s="489"/>
      <c r="K15" s="479"/>
      <c r="L15" s="217"/>
      <c r="M15" s="5"/>
      <c r="N15" s="56" t="e">
        <f t="shared" si="2"/>
        <v>#DIV/0!</v>
      </c>
      <c r="O15" s="57"/>
    </row>
    <row r="16" spans="1:17" ht="16.8">
      <c r="A16" s="8">
        <f t="shared" si="3"/>
        <v>1</v>
      </c>
      <c r="B16" s="5">
        <f t="shared" si="0"/>
        <v>0</v>
      </c>
      <c r="C16" s="9" t="s">
        <v>15</v>
      </c>
      <c r="D16" s="5">
        <f t="shared" si="1"/>
        <v>0</v>
      </c>
      <c r="E16" s="66"/>
      <c r="F16" s="66"/>
      <c r="G16" s="202"/>
      <c r="H16" s="460"/>
      <c r="I16" s="211"/>
      <c r="J16" s="315"/>
      <c r="K16" s="492"/>
      <c r="L16" s="331"/>
      <c r="M16" s="5"/>
      <c r="N16" s="56" t="e">
        <f t="shared" si="2"/>
        <v>#DIV/0!</v>
      </c>
      <c r="O16" s="57"/>
    </row>
    <row r="17" spans="1:15" ht="16.8">
      <c r="A17" s="8">
        <f>RANK(B17,$B$6:$B$212,0)</f>
        <v>1</v>
      </c>
      <c r="B17" s="15">
        <f t="shared" si="0"/>
        <v>0</v>
      </c>
      <c r="C17" s="16" t="s">
        <v>15</v>
      </c>
      <c r="D17" s="15">
        <f t="shared" si="1"/>
        <v>0</v>
      </c>
      <c r="E17" s="66"/>
      <c r="F17" s="66"/>
      <c r="G17" s="202"/>
      <c r="H17" s="460"/>
      <c r="I17" s="320"/>
      <c r="J17" s="489"/>
      <c r="K17" s="312"/>
      <c r="L17" s="217"/>
      <c r="M17" s="5"/>
      <c r="N17" s="56" t="e">
        <f t="shared" si="2"/>
        <v>#DIV/0!</v>
      </c>
      <c r="O17" s="57"/>
    </row>
    <row r="18" spans="1:15" ht="16.8">
      <c r="A18" s="14">
        <f t="shared" ref="A18:A25" si="4">RANK(B18,$B$6:$B$155,0)</f>
        <v>1</v>
      </c>
      <c r="B18" s="5">
        <f t="shared" si="0"/>
        <v>0</v>
      </c>
      <c r="C18" s="9" t="s">
        <v>15</v>
      </c>
      <c r="D18" s="5">
        <f t="shared" si="1"/>
        <v>0</v>
      </c>
      <c r="E18" s="66"/>
      <c r="F18" s="66"/>
      <c r="G18" s="319"/>
      <c r="H18" s="460"/>
      <c r="I18" s="211"/>
      <c r="J18" s="315"/>
      <c r="K18" s="312"/>
      <c r="L18" s="493"/>
      <c r="M18" s="5"/>
      <c r="N18" s="56" t="e">
        <f t="shared" si="2"/>
        <v>#DIV/0!</v>
      </c>
      <c r="O18" s="57"/>
    </row>
    <row r="19" spans="1:15" ht="16.8">
      <c r="A19" s="14">
        <f t="shared" si="4"/>
        <v>1</v>
      </c>
      <c r="B19" s="5">
        <f t="shared" si="0"/>
        <v>0</v>
      </c>
      <c r="C19" s="9" t="s">
        <v>15</v>
      </c>
      <c r="D19" s="5">
        <f t="shared" si="1"/>
        <v>0</v>
      </c>
      <c r="E19" s="66"/>
      <c r="F19" s="66"/>
      <c r="G19" s="202"/>
      <c r="H19" s="460"/>
      <c r="I19" s="487"/>
      <c r="J19" s="315"/>
      <c r="K19" s="312"/>
      <c r="L19" s="217"/>
      <c r="M19" s="5"/>
      <c r="N19" s="56" t="e">
        <f t="shared" si="2"/>
        <v>#DIV/0!</v>
      </c>
      <c r="O19" s="57"/>
    </row>
    <row r="20" spans="1:15" ht="16.8">
      <c r="A20" s="8">
        <f t="shared" si="4"/>
        <v>1</v>
      </c>
      <c r="B20" s="5">
        <f t="shared" si="0"/>
        <v>0</v>
      </c>
      <c r="C20" s="9" t="s">
        <v>15</v>
      </c>
      <c r="D20" s="5">
        <f t="shared" si="1"/>
        <v>0</v>
      </c>
      <c r="E20" s="66"/>
      <c r="F20" s="66"/>
      <c r="G20" s="202"/>
      <c r="H20" s="460"/>
      <c r="I20" s="320"/>
      <c r="J20" s="489"/>
      <c r="K20" s="312"/>
      <c r="L20" s="217"/>
      <c r="M20" s="5"/>
      <c r="N20" s="56" t="e">
        <f t="shared" si="2"/>
        <v>#DIV/0!</v>
      </c>
      <c r="O20" s="57"/>
    </row>
    <row r="21" spans="1:15" ht="16.8">
      <c r="A21" s="8">
        <f t="shared" si="4"/>
        <v>1</v>
      </c>
      <c r="B21" s="5">
        <f t="shared" si="0"/>
        <v>0</v>
      </c>
      <c r="C21" s="9" t="s">
        <v>15</v>
      </c>
      <c r="D21" s="5">
        <f t="shared" si="1"/>
        <v>0</v>
      </c>
      <c r="E21" s="66"/>
      <c r="F21" s="66"/>
      <c r="G21" s="485"/>
      <c r="H21" s="460"/>
      <c r="I21" s="211"/>
      <c r="J21" s="315"/>
      <c r="K21" s="479"/>
      <c r="L21" s="217"/>
      <c r="M21" s="5"/>
      <c r="N21" s="56" t="e">
        <f t="shared" si="2"/>
        <v>#DIV/0!</v>
      </c>
      <c r="O21" s="57"/>
    </row>
    <row r="22" spans="1:15" ht="16.8">
      <c r="A22" s="14">
        <f t="shared" si="4"/>
        <v>1</v>
      </c>
      <c r="B22" s="15">
        <f t="shared" si="0"/>
        <v>0</v>
      </c>
      <c r="C22" s="16" t="s">
        <v>15</v>
      </c>
      <c r="D22" s="15">
        <f t="shared" si="1"/>
        <v>0</v>
      </c>
      <c r="E22" s="66"/>
      <c r="F22" s="66"/>
      <c r="G22" s="202"/>
      <c r="H22" s="460"/>
      <c r="I22" s="211"/>
      <c r="J22" s="471"/>
      <c r="K22" s="312"/>
      <c r="L22" s="493"/>
      <c r="M22" s="5"/>
      <c r="N22" s="56" t="e">
        <f t="shared" si="2"/>
        <v>#DIV/0!</v>
      </c>
      <c r="O22" s="57"/>
    </row>
    <row r="23" spans="1:15" ht="16.8">
      <c r="A23" s="14">
        <f t="shared" si="4"/>
        <v>1</v>
      </c>
      <c r="B23" s="5">
        <f t="shared" si="0"/>
        <v>0</v>
      </c>
      <c r="C23" s="9" t="s">
        <v>15</v>
      </c>
      <c r="D23" s="5">
        <f t="shared" si="1"/>
        <v>0</v>
      </c>
      <c r="E23" s="66"/>
      <c r="F23" s="66"/>
      <c r="G23" s="202"/>
      <c r="H23" s="460"/>
      <c r="I23" s="488"/>
      <c r="J23" s="315"/>
      <c r="K23" s="312"/>
      <c r="L23" s="331"/>
      <c r="M23" s="5"/>
      <c r="N23" s="56" t="e">
        <f t="shared" si="2"/>
        <v>#DIV/0!</v>
      </c>
      <c r="O23" s="57"/>
    </row>
    <row r="24" spans="1:15" ht="16.8">
      <c r="A24" s="8">
        <f t="shared" si="4"/>
        <v>1</v>
      </c>
      <c r="B24" s="15">
        <f t="shared" si="0"/>
        <v>0</v>
      </c>
      <c r="C24" s="16" t="s">
        <v>15</v>
      </c>
      <c r="D24" s="15">
        <f t="shared" si="1"/>
        <v>0</v>
      </c>
      <c r="E24" s="66"/>
      <c r="F24" s="66"/>
      <c r="G24" s="319"/>
      <c r="H24" s="460"/>
      <c r="I24" s="488"/>
      <c r="J24" s="315"/>
      <c r="K24" s="312"/>
      <c r="L24" s="217"/>
      <c r="M24" s="5"/>
      <c r="N24" s="56" t="e">
        <f t="shared" si="2"/>
        <v>#DIV/0!</v>
      </c>
      <c r="O24" s="57"/>
    </row>
    <row r="25" spans="1:15" ht="16.8">
      <c r="A25" s="8">
        <f t="shared" si="4"/>
        <v>1</v>
      </c>
      <c r="B25" s="5">
        <f t="shared" si="0"/>
        <v>0</v>
      </c>
      <c r="C25" s="57"/>
      <c r="D25" s="5">
        <f t="shared" si="1"/>
        <v>0</v>
      </c>
      <c r="E25" s="66"/>
      <c r="F25" s="66"/>
      <c r="G25" s="485"/>
      <c r="H25" s="460"/>
      <c r="I25" s="211"/>
      <c r="J25" s="315"/>
      <c r="K25" s="312"/>
      <c r="L25" s="331"/>
      <c r="M25" s="5"/>
      <c r="N25" s="56" t="e">
        <f t="shared" si="2"/>
        <v>#DIV/0!</v>
      </c>
      <c r="O25" s="57"/>
    </row>
    <row r="26" spans="1:15" ht="16.8">
      <c r="A26" s="8">
        <f>RANK(B26,$B$6:$B$212,0)</f>
        <v>1</v>
      </c>
      <c r="B26" s="5">
        <f t="shared" si="0"/>
        <v>0</v>
      </c>
      <c r="C26" s="9" t="s">
        <v>15</v>
      </c>
      <c r="D26" s="5">
        <f t="shared" si="1"/>
        <v>0</v>
      </c>
      <c r="E26" s="66"/>
      <c r="F26" s="66"/>
      <c r="G26" s="202"/>
      <c r="H26" s="460"/>
      <c r="I26" s="488"/>
      <c r="J26" s="471"/>
      <c r="K26" s="312"/>
      <c r="L26" s="217"/>
      <c r="M26" s="5"/>
      <c r="N26" s="56" t="e">
        <f t="shared" si="2"/>
        <v>#DIV/0!</v>
      </c>
      <c r="O26" s="57"/>
    </row>
    <row r="27" spans="1:15" ht="16.8">
      <c r="A27" s="8">
        <f t="shared" ref="A27:A58" si="5">RANK(B27,$B$6:$B$155,0)</f>
        <v>1</v>
      </c>
      <c r="B27" s="15">
        <f t="shared" si="0"/>
        <v>0</v>
      </c>
      <c r="C27" s="16" t="s">
        <v>15</v>
      </c>
      <c r="D27" s="15">
        <f t="shared" si="1"/>
        <v>0</v>
      </c>
      <c r="E27" s="66"/>
      <c r="F27" s="66"/>
      <c r="G27" s="202"/>
      <c r="H27" s="460"/>
      <c r="I27" s="320"/>
      <c r="J27" s="315"/>
      <c r="K27" s="312"/>
      <c r="L27" s="493"/>
      <c r="M27" s="5"/>
      <c r="N27" s="56" t="e">
        <f t="shared" si="2"/>
        <v>#DIV/0!</v>
      </c>
      <c r="O27" s="57"/>
    </row>
    <row r="28" spans="1:15" ht="16.8">
      <c r="A28" s="8">
        <f t="shared" si="5"/>
        <v>1</v>
      </c>
      <c r="B28" s="5">
        <f t="shared" si="0"/>
        <v>0</v>
      </c>
      <c r="C28" s="9" t="s">
        <v>15</v>
      </c>
      <c r="D28" s="5">
        <f t="shared" si="1"/>
        <v>0</v>
      </c>
      <c r="E28" s="66"/>
      <c r="F28" s="66"/>
      <c r="G28" s="202"/>
      <c r="H28" s="460"/>
      <c r="I28" s="320"/>
      <c r="J28" s="489"/>
      <c r="K28" s="312"/>
      <c r="L28" s="217"/>
      <c r="M28" s="5"/>
      <c r="N28" s="56" t="e">
        <f t="shared" si="2"/>
        <v>#DIV/0!</v>
      </c>
      <c r="O28" s="57"/>
    </row>
    <row r="29" spans="1:15" ht="16.8">
      <c r="A29" s="8">
        <f t="shared" si="5"/>
        <v>1</v>
      </c>
      <c r="B29" s="5">
        <f t="shared" si="0"/>
        <v>0</v>
      </c>
      <c r="C29" s="9" t="s">
        <v>15</v>
      </c>
      <c r="D29" s="5">
        <f t="shared" si="1"/>
        <v>0</v>
      </c>
      <c r="E29" s="66"/>
      <c r="F29" s="66"/>
      <c r="G29" s="202"/>
      <c r="H29" s="460"/>
      <c r="I29" s="320"/>
      <c r="J29" s="315"/>
      <c r="K29" s="492"/>
      <c r="L29" s="217"/>
      <c r="M29" s="5"/>
      <c r="N29" s="56" t="e">
        <f t="shared" si="2"/>
        <v>#DIV/0!</v>
      </c>
      <c r="O29" s="57"/>
    </row>
    <row r="30" spans="1:15" ht="16.8">
      <c r="A30" s="14">
        <f t="shared" si="5"/>
        <v>1</v>
      </c>
      <c r="B30" s="5">
        <f t="shared" si="0"/>
        <v>0</v>
      </c>
      <c r="C30" s="9" t="s">
        <v>15</v>
      </c>
      <c r="D30" s="5">
        <f t="shared" si="1"/>
        <v>0</v>
      </c>
      <c r="E30" s="66"/>
      <c r="F30" s="66"/>
      <c r="G30" s="202"/>
      <c r="H30" s="460"/>
      <c r="I30" s="211"/>
      <c r="J30" s="315"/>
      <c r="K30" s="479"/>
      <c r="L30" s="493"/>
      <c r="M30" s="5"/>
      <c r="N30" s="56" t="e">
        <f t="shared" si="2"/>
        <v>#DIV/0!</v>
      </c>
      <c r="O30" s="57"/>
    </row>
    <row r="31" spans="1:15" ht="16.8">
      <c r="A31" s="8">
        <f t="shared" si="5"/>
        <v>1</v>
      </c>
      <c r="B31" s="5">
        <f t="shared" si="0"/>
        <v>0</v>
      </c>
      <c r="C31" s="9" t="s">
        <v>15</v>
      </c>
      <c r="D31" s="5">
        <f t="shared" si="1"/>
        <v>0</v>
      </c>
      <c r="E31" s="66"/>
      <c r="F31" s="66"/>
      <c r="G31" s="202"/>
      <c r="H31" s="460"/>
      <c r="I31" s="211"/>
      <c r="J31" s="471"/>
      <c r="K31" s="312"/>
      <c r="L31" s="493"/>
      <c r="M31" s="5"/>
      <c r="N31" s="56" t="e">
        <f t="shared" si="2"/>
        <v>#DIV/0!</v>
      </c>
      <c r="O31" s="57"/>
    </row>
    <row r="32" spans="1:15" ht="16.8">
      <c r="A32" s="14">
        <f t="shared" si="5"/>
        <v>1</v>
      </c>
      <c r="B32" s="5">
        <f t="shared" si="0"/>
        <v>0</v>
      </c>
      <c r="C32" s="57"/>
      <c r="D32" s="5">
        <f t="shared" si="1"/>
        <v>0</v>
      </c>
      <c r="E32" s="66"/>
      <c r="F32" s="66"/>
      <c r="G32" s="202"/>
      <c r="H32" s="460"/>
      <c r="I32" s="487"/>
      <c r="J32" s="315"/>
      <c r="K32" s="312"/>
      <c r="L32" s="217"/>
      <c r="M32" s="5"/>
      <c r="N32" s="56" t="e">
        <f t="shared" si="2"/>
        <v>#DIV/0!</v>
      </c>
      <c r="O32" s="57"/>
    </row>
    <row r="33" spans="1:15" ht="16.8">
      <c r="A33" s="8">
        <f t="shared" si="5"/>
        <v>1</v>
      </c>
      <c r="B33" s="5">
        <f t="shared" si="0"/>
        <v>0</v>
      </c>
      <c r="C33" s="9" t="s">
        <v>15</v>
      </c>
      <c r="D33" s="5">
        <f t="shared" si="1"/>
        <v>0</v>
      </c>
      <c r="E33" s="66"/>
      <c r="F33" s="66"/>
      <c r="G33" s="202"/>
      <c r="H33" s="460"/>
      <c r="I33" s="488"/>
      <c r="J33" s="315"/>
      <c r="K33" s="312"/>
      <c r="L33" s="331"/>
      <c r="M33" s="5"/>
      <c r="N33" s="56" t="e">
        <f t="shared" si="2"/>
        <v>#DIV/0!</v>
      </c>
      <c r="O33" s="57"/>
    </row>
    <row r="34" spans="1:15" ht="16.8">
      <c r="A34" s="8">
        <f t="shared" si="5"/>
        <v>1</v>
      </c>
      <c r="B34" s="15">
        <f t="shared" si="0"/>
        <v>0</v>
      </c>
      <c r="C34" s="16"/>
      <c r="D34" s="15">
        <f t="shared" si="1"/>
        <v>0</v>
      </c>
      <c r="E34" s="66"/>
      <c r="F34" s="66"/>
      <c r="G34" s="202"/>
      <c r="H34" s="460"/>
      <c r="I34" s="488"/>
      <c r="J34" s="315"/>
      <c r="K34" s="312"/>
      <c r="L34" s="331"/>
      <c r="M34" s="5"/>
      <c r="N34" s="56" t="e">
        <f t="shared" si="2"/>
        <v>#DIV/0!</v>
      </c>
      <c r="O34" s="57"/>
    </row>
    <row r="35" spans="1:15" ht="16.8">
      <c r="A35" s="14">
        <f t="shared" si="5"/>
        <v>1</v>
      </c>
      <c r="B35" s="15">
        <f t="shared" si="0"/>
        <v>0</v>
      </c>
      <c r="C35" s="16" t="s">
        <v>15</v>
      </c>
      <c r="D35" s="15">
        <f t="shared" si="1"/>
        <v>0</v>
      </c>
      <c r="E35" s="66"/>
      <c r="F35" s="66"/>
      <c r="G35" s="202"/>
      <c r="H35" s="461"/>
      <c r="I35" s="488"/>
      <c r="J35" s="315"/>
      <c r="K35" s="312"/>
      <c r="L35" s="217"/>
      <c r="M35" s="5"/>
      <c r="N35" s="56" t="e">
        <f t="shared" si="2"/>
        <v>#DIV/0!</v>
      </c>
      <c r="O35" s="57"/>
    </row>
    <row r="36" spans="1:15" ht="16.8">
      <c r="A36" s="8">
        <f t="shared" si="5"/>
        <v>1</v>
      </c>
      <c r="B36" s="15">
        <f t="shared" si="0"/>
        <v>0</v>
      </c>
      <c r="C36" s="16" t="s">
        <v>15</v>
      </c>
      <c r="D36" s="15">
        <f t="shared" si="1"/>
        <v>0</v>
      </c>
      <c r="E36" s="66"/>
      <c r="F36" s="66"/>
      <c r="G36" s="202"/>
      <c r="H36" s="486"/>
      <c r="I36" s="320"/>
      <c r="J36" s="315"/>
      <c r="K36" s="312"/>
      <c r="L36" s="217"/>
      <c r="M36" s="5"/>
      <c r="N36" s="56" t="e">
        <f t="shared" si="2"/>
        <v>#DIV/0!</v>
      </c>
      <c r="O36" s="57"/>
    </row>
    <row r="37" spans="1:15">
      <c r="A37" s="8">
        <f t="shared" si="5"/>
        <v>1</v>
      </c>
      <c r="B37" s="5">
        <f t="shared" si="0"/>
        <v>0</v>
      </c>
      <c r="C37" s="9" t="s">
        <v>15</v>
      </c>
      <c r="D37" s="5">
        <f t="shared" si="1"/>
        <v>0</v>
      </c>
      <c r="E37" s="66"/>
      <c r="F37" s="66"/>
      <c r="G37" s="202"/>
      <c r="H37" s="460"/>
      <c r="I37" s="211"/>
      <c r="J37" s="315"/>
      <c r="K37" s="312"/>
      <c r="L37" s="217"/>
      <c r="M37" s="5"/>
      <c r="N37" s="56" t="e">
        <f t="shared" si="2"/>
        <v>#DIV/0!</v>
      </c>
      <c r="O37" s="57"/>
    </row>
    <row r="38" spans="1:15">
      <c r="A38" s="8">
        <f t="shared" si="5"/>
        <v>1</v>
      </c>
      <c r="B38" s="5">
        <f t="shared" ref="B38:B69" si="6">SUM(G38:L38)</f>
        <v>0</v>
      </c>
      <c r="C38" s="9" t="s">
        <v>15</v>
      </c>
      <c r="D38" s="5">
        <f t="shared" ref="D38:D69" si="7">$B$6-B38</f>
        <v>0</v>
      </c>
      <c r="E38" s="66"/>
      <c r="F38" s="66"/>
      <c r="G38" s="202"/>
      <c r="H38" s="460"/>
      <c r="I38" s="211"/>
      <c r="J38" s="315"/>
      <c r="K38" s="312"/>
      <c r="L38" s="217"/>
      <c r="M38" s="5"/>
      <c r="N38" s="56" t="e">
        <f t="shared" ref="N38:N69" si="8">AVERAGE(G38:L38)</f>
        <v>#DIV/0!</v>
      </c>
      <c r="O38" s="57"/>
    </row>
    <row r="39" spans="1:15">
      <c r="A39" s="14">
        <f t="shared" si="5"/>
        <v>1</v>
      </c>
      <c r="B39" s="15">
        <f t="shared" si="6"/>
        <v>0</v>
      </c>
      <c r="C39" s="16" t="s">
        <v>15</v>
      </c>
      <c r="D39" s="15">
        <f t="shared" si="7"/>
        <v>0</v>
      </c>
      <c r="E39" s="66"/>
      <c r="F39" s="66"/>
      <c r="G39" s="202"/>
      <c r="H39" s="460"/>
      <c r="I39" s="211"/>
      <c r="J39" s="315"/>
      <c r="K39" s="312"/>
      <c r="L39" s="217"/>
      <c r="M39" s="5"/>
      <c r="N39" s="56" t="e">
        <f t="shared" si="8"/>
        <v>#DIV/0!</v>
      </c>
      <c r="O39" s="57"/>
    </row>
    <row r="40" spans="1:15">
      <c r="A40" s="8">
        <f t="shared" si="5"/>
        <v>1</v>
      </c>
      <c r="B40" s="5">
        <f t="shared" si="6"/>
        <v>0</v>
      </c>
      <c r="C40" s="9" t="s">
        <v>15</v>
      </c>
      <c r="D40" s="5">
        <f t="shared" si="7"/>
        <v>0</v>
      </c>
      <c r="E40" s="10"/>
      <c r="F40" s="10"/>
      <c r="G40" s="202"/>
      <c r="H40" s="460"/>
      <c r="I40" s="211"/>
      <c r="J40" s="315"/>
      <c r="K40" s="312"/>
      <c r="L40" s="217"/>
      <c r="M40" s="5"/>
      <c r="N40" s="56" t="e">
        <f t="shared" si="8"/>
        <v>#DIV/0!</v>
      </c>
      <c r="O40" s="57"/>
    </row>
    <row r="41" spans="1:15">
      <c r="A41" s="8">
        <f t="shared" si="5"/>
        <v>1</v>
      </c>
      <c r="B41" s="5">
        <f t="shared" si="6"/>
        <v>0</v>
      </c>
      <c r="C41" s="9" t="s">
        <v>15</v>
      </c>
      <c r="D41" s="5">
        <f t="shared" si="7"/>
        <v>0</v>
      </c>
      <c r="E41" s="10"/>
      <c r="F41" s="10"/>
      <c r="G41" s="202"/>
      <c r="H41" s="460"/>
      <c r="I41" s="211"/>
      <c r="J41" s="315"/>
      <c r="K41" s="312"/>
      <c r="L41" s="217"/>
      <c r="M41" s="5"/>
      <c r="N41" s="56" t="e">
        <f t="shared" si="8"/>
        <v>#DIV/0!</v>
      </c>
      <c r="O41" s="57"/>
    </row>
    <row r="42" spans="1:15">
      <c r="A42" s="8">
        <f t="shared" si="5"/>
        <v>1</v>
      </c>
      <c r="B42" s="5">
        <f t="shared" si="6"/>
        <v>0</v>
      </c>
      <c r="C42" s="9" t="s">
        <v>15</v>
      </c>
      <c r="D42" s="5">
        <f t="shared" si="7"/>
        <v>0</v>
      </c>
      <c r="E42" s="10"/>
      <c r="F42" s="10"/>
      <c r="G42" s="202"/>
      <c r="H42" s="460"/>
      <c r="I42" s="211"/>
      <c r="J42" s="315"/>
      <c r="K42" s="312"/>
      <c r="L42" s="217"/>
      <c r="M42" s="5"/>
      <c r="N42" s="56" t="e">
        <f t="shared" si="8"/>
        <v>#DIV/0!</v>
      </c>
      <c r="O42" s="57"/>
    </row>
    <row r="43" spans="1:15">
      <c r="A43" s="8">
        <f t="shared" si="5"/>
        <v>1</v>
      </c>
      <c r="B43" s="5">
        <f t="shared" si="6"/>
        <v>0</v>
      </c>
      <c r="C43" s="9" t="s">
        <v>15</v>
      </c>
      <c r="D43" s="5">
        <f t="shared" si="7"/>
        <v>0</v>
      </c>
      <c r="E43" s="10"/>
      <c r="F43" s="10"/>
      <c r="G43" s="202"/>
      <c r="H43" s="460"/>
      <c r="I43" s="211"/>
      <c r="J43" s="315"/>
      <c r="K43" s="312"/>
      <c r="L43" s="217"/>
      <c r="M43" s="5"/>
      <c r="N43" s="56" t="e">
        <f t="shared" si="8"/>
        <v>#DIV/0!</v>
      </c>
      <c r="O43" s="57"/>
    </row>
    <row r="44" spans="1:15">
      <c r="A44" s="8">
        <f t="shared" si="5"/>
        <v>1</v>
      </c>
      <c r="B44" s="5">
        <f t="shared" si="6"/>
        <v>0</v>
      </c>
      <c r="C44" s="9" t="s">
        <v>15</v>
      </c>
      <c r="D44" s="5">
        <f t="shared" si="7"/>
        <v>0</v>
      </c>
      <c r="E44" s="10"/>
      <c r="F44" s="10"/>
      <c r="G44" s="202"/>
      <c r="H44" s="460"/>
      <c r="I44" s="211"/>
      <c r="J44" s="315"/>
      <c r="K44" s="312"/>
      <c r="L44" s="217"/>
      <c r="M44" s="5"/>
      <c r="N44" s="56" t="e">
        <f t="shared" si="8"/>
        <v>#DIV/0!</v>
      </c>
      <c r="O44" s="57"/>
    </row>
    <row r="45" spans="1:15">
      <c r="A45" s="14">
        <f t="shared" si="5"/>
        <v>1</v>
      </c>
      <c r="B45" s="15">
        <f t="shared" si="6"/>
        <v>0</v>
      </c>
      <c r="C45" s="16" t="s">
        <v>15</v>
      </c>
      <c r="D45" s="15">
        <f t="shared" si="7"/>
        <v>0</v>
      </c>
      <c r="E45" s="10"/>
      <c r="F45" s="10"/>
      <c r="G45" s="202"/>
      <c r="H45" s="460"/>
      <c r="I45" s="211"/>
      <c r="J45" s="315"/>
      <c r="K45" s="312"/>
      <c r="L45" s="217"/>
      <c r="M45" s="5"/>
      <c r="N45" s="56" t="e">
        <f t="shared" si="8"/>
        <v>#DIV/0!</v>
      </c>
      <c r="O45" s="57"/>
    </row>
    <row r="46" spans="1:15">
      <c r="A46" s="8">
        <f t="shared" si="5"/>
        <v>1</v>
      </c>
      <c r="B46" s="5">
        <f t="shared" si="6"/>
        <v>0</v>
      </c>
      <c r="C46" s="9"/>
      <c r="D46" s="5">
        <f t="shared" si="7"/>
        <v>0</v>
      </c>
      <c r="E46" s="10"/>
      <c r="F46" s="10"/>
      <c r="G46" s="202"/>
      <c r="H46" s="460"/>
      <c r="I46" s="211"/>
      <c r="J46" s="315"/>
      <c r="K46" s="312"/>
      <c r="L46" s="217"/>
      <c r="M46" s="5"/>
      <c r="N46" s="56" t="e">
        <f t="shared" si="8"/>
        <v>#DIV/0!</v>
      </c>
      <c r="O46" s="57"/>
    </row>
    <row r="47" spans="1:15">
      <c r="A47" s="8">
        <f t="shared" si="5"/>
        <v>1</v>
      </c>
      <c r="B47" s="5">
        <f t="shared" si="6"/>
        <v>0</v>
      </c>
      <c r="C47" s="9" t="s">
        <v>15</v>
      </c>
      <c r="D47" s="5">
        <f t="shared" si="7"/>
        <v>0</v>
      </c>
      <c r="E47" s="10"/>
      <c r="F47" s="10"/>
      <c r="G47" s="202"/>
      <c r="H47" s="460"/>
      <c r="I47" s="211"/>
      <c r="J47" s="315"/>
      <c r="K47" s="312"/>
      <c r="L47" s="217"/>
      <c r="M47" s="5"/>
      <c r="N47" s="56" t="e">
        <f t="shared" si="8"/>
        <v>#DIV/0!</v>
      </c>
      <c r="O47" s="57"/>
    </row>
    <row r="48" spans="1:15">
      <c r="A48" s="8">
        <f t="shared" si="5"/>
        <v>1</v>
      </c>
      <c r="B48" s="5">
        <f t="shared" si="6"/>
        <v>0</v>
      </c>
      <c r="C48" s="9" t="s">
        <v>15</v>
      </c>
      <c r="D48" s="5">
        <f t="shared" si="7"/>
        <v>0</v>
      </c>
      <c r="E48" s="10"/>
      <c r="F48" s="10"/>
      <c r="G48" s="202"/>
      <c r="H48" s="460"/>
      <c r="I48" s="211"/>
      <c r="J48" s="315"/>
      <c r="K48" s="312"/>
      <c r="L48" s="217"/>
      <c r="M48" s="5"/>
      <c r="N48" s="56" t="e">
        <f t="shared" si="8"/>
        <v>#DIV/0!</v>
      </c>
      <c r="O48" s="57"/>
    </row>
    <row r="49" spans="1:15">
      <c r="A49" s="14">
        <f t="shared" si="5"/>
        <v>1</v>
      </c>
      <c r="B49" s="15">
        <f t="shared" si="6"/>
        <v>0</v>
      </c>
      <c r="C49" s="16" t="s">
        <v>15</v>
      </c>
      <c r="D49" s="15">
        <f t="shared" si="7"/>
        <v>0</v>
      </c>
      <c r="E49" s="10"/>
      <c r="F49" s="10"/>
      <c r="G49" s="202"/>
      <c r="H49" s="460"/>
      <c r="I49" s="211"/>
      <c r="J49" s="315"/>
      <c r="K49" s="312"/>
      <c r="L49" s="217"/>
      <c r="M49" s="5"/>
      <c r="N49" s="56" t="e">
        <f t="shared" si="8"/>
        <v>#DIV/0!</v>
      </c>
      <c r="O49" s="57"/>
    </row>
    <row r="50" spans="1:15">
      <c r="A50" s="14">
        <f t="shared" si="5"/>
        <v>1</v>
      </c>
      <c r="B50" s="15">
        <f t="shared" si="6"/>
        <v>0</v>
      </c>
      <c r="C50" s="16" t="s">
        <v>15</v>
      </c>
      <c r="D50" s="15">
        <f t="shared" si="7"/>
        <v>0</v>
      </c>
      <c r="E50" s="10"/>
      <c r="F50" s="10"/>
      <c r="G50" s="202"/>
      <c r="H50" s="460"/>
      <c r="I50" s="211"/>
      <c r="J50" s="315"/>
      <c r="K50" s="312"/>
      <c r="L50" s="217"/>
      <c r="M50" s="5"/>
      <c r="N50" s="56" t="e">
        <f t="shared" si="8"/>
        <v>#DIV/0!</v>
      </c>
      <c r="O50" s="57"/>
    </row>
    <row r="51" spans="1:15">
      <c r="A51" s="14">
        <f t="shared" si="5"/>
        <v>1</v>
      </c>
      <c r="B51" s="15">
        <f t="shared" si="6"/>
        <v>0</v>
      </c>
      <c r="C51" s="16" t="s">
        <v>15</v>
      </c>
      <c r="D51" s="15">
        <f t="shared" si="7"/>
        <v>0</v>
      </c>
      <c r="E51" s="10"/>
      <c r="F51" s="10"/>
      <c r="G51" s="202"/>
      <c r="H51" s="460"/>
      <c r="I51" s="211"/>
      <c r="J51" s="315"/>
      <c r="K51" s="312"/>
      <c r="L51" s="217"/>
      <c r="M51" s="5"/>
      <c r="N51" s="56" t="e">
        <f t="shared" si="8"/>
        <v>#DIV/0!</v>
      </c>
      <c r="O51" s="57"/>
    </row>
    <row r="52" spans="1:15">
      <c r="A52" s="14">
        <f t="shared" si="5"/>
        <v>1</v>
      </c>
      <c r="B52" s="15">
        <f t="shared" si="6"/>
        <v>0</v>
      </c>
      <c r="C52" s="16" t="s">
        <v>15</v>
      </c>
      <c r="D52" s="15">
        <f t="shared" si="7"/>
        <v>0</v>
      </c>
      <c r="E52" s="10"/>
      <c r="F52" s="10"/>
      <c r="G52" s="202"/>
      <c r="H52" s="460"/>
      <c r="I52" s="211"/>
      <c r="J52" s="315"/>
      <c r="K52" s="312"/>
      <c r="L52" s="217"/>
      <c r="M52" s="5"/>
      <c r="N52" s="56" t="e">
        <f t="shared" si="8"/>
        <v>#DIV/0!</v>
      </c>
      <c r="O52" s="57"/>
    </row>
    <row r="53" spans="1:15">
      <c r="A53" s="14">
        <f t="shared" si="5"/>
        <v>1</v>
      </c>
      <c r="B53" s="15">
        <f t="shared" si="6"/>
        <v>0</v>
      </c>
      <c r="C53" s="16" t="s">
        <v>15</v>
      </c>
      <c r="D53" s="15">
        <f t="shared" si="7"/>
        <v>0</v>
      </c>
      <c r="E53" s="10"/>
      <c r="F53" s="10"/>
      <c r="G53" s="202"/>
      <c r="H53" s="460"/>
      <c r="I53" s="211"/>
      <c r="J53" s="315"/>
      <c r="K53" s="312"/>
      <c r="L53" s="217"/>
      <c r="M53" s="5"/>
      <c r="N53" s="56" t="e">
        <f t="shared" si="8"/>
        <v>#DIV/0!</v>
      </c>
      <c r="O53" s="57"/>
    </row>
    <row r="54" spans="1:15">
      <c r="A54" s="14">
        <f t="shared" si="5"/>
        <v>1</v>
      </c>
      <c r="B54" s="15">
        <f t="shared" si="6"/>
        <v>0</v>
      </c>
      <c r="C54" s="16" t="s">
        <v>15</v>
      </c>
      <c r="D54" s="15">
        <f t="shared" si="7"/>
        <v>0</v>
      </c>
      <c r="E54" s="10"/>
      <c r="F54" s="10"/>
      <c r="G54" s="202"/>
      <c r="H54" s="460"/>
      <c r="I54" s="211"/>
      <c r="J54" s="315"/>
      <c r="K54" s="312"/>
      <c r="L54" s="217"/>
      <c r="M54" s="5"/>
      <c r="N54" s="56" t="e">
        <f t="shared" si="8"/>
        <v>#DIV/0!</v>
      </c>
      <c r="O54" s="57"/>
    </row>
    <row r="55" spans="1:15">
      <c r="A55" s="14">
        <f t="shared" si="5"/>
        <v>1</v>
      </c>
      <c r="B55" s="15">
        <f t="shared" si="6"/>
        <v>0</v>
      </c>
      <c r="C55" s="16" t="s">
        <v>15</v>
      </c>
      <c r="D55" s="15">
        <f t="shared" si="7"/>
        <v>0</v>
      </c>
      <c r="E55" s="10"/>
      <c r="F55" s="10"/>
      <c r="G55" s="202"/>
      <c r="H55" s="460"/>
      <c r="I55" s="211"/>
      <c r="J55" s="315"/>
      <c r="K55" s="312"/>
      <c r="L55" s="217"/>
      <c r="M55" s="5"/>
      <c r="N55" s="56" t="e">
        <f t="shared" si="8"/>
        <v>#DIV/0!</v>
      </c>
      <c r="O55" s="57"/>
    </row>
    <row r="56" spans="1:15">
      <c r="A56" s="14">
        <f t="shared" si="5"/>
        <v>1</v>
      </c>
      <c r="B56" s="15">
        <f t="shared" si="6"/>
        <v>0</v>
      </c>
      <c r="C56" s="16" t="s">
        <v>15</v>
      </c>
      <c r="D56" s="15">
        <f t="shared" si="7"/>
        <v>0</v>
      </c>
      <c r="E56" s="10"/>
      <c r="F56" s="10"/>
      <c r="G56" s="202"/>
      <c r="H56" s="460"/>
      <c r="I56" s="211"/>
      <c r="J56" s="315"/>
      <c r="K56" s="312"/>
      <c r="L56" s="217"/>
      <c r="M56" s="5"/>
      <c r="N56" s="56" t="e">
        <f t="shared" si="8"/>
        <v>#DIV/0!</v>
      </c>
      <c r="O56" s="57"/>
    </row>
    <row r="57" spans="1:15">
      <c r="A57" s="14">
        <f t="shared" si="5"/>
        <v>1</v>
      </c>
      <c r="B57" s="15">
        <f t="shared" si="6"/>
        <v>0</v>
      </c>
      <c r="C57" s="16" t="s">
        <v>15</v>
      </c>
      <c r="D57" s="15">
        <f t="shared" si="7"/>
        <v>0</v>
      </c>
      <c r="E57" s="10"/>
      <c r="F57" s="10"/>
      <c r="G57" s="202"/>
      <c r="H57" s="460"/>
      <c r="I57" s="211"/>
      <c r="J57" s="315"/>
      <c r="K57" s="312"/>
      <c r="L57" s="217"/>
      <c r="M57" s="5"/>
      <c r="N57" s="56" t="e">
        <f t="shared" si="8"/>
        <v>#DIV/0!</v>
      </c>
      <c r="O57" s="57"/>
    </row>
    <row r="58" spans="1:15">
      <c r="A58" s="14">
        <f t="shared" si="5"/>
        <v>1</v>
      </c>
      <c r="B58" s="15">
        <f t="shared" si="6"/>
        <v>0</v>
      </c>
      <c r="C58" s="16" t="s">
        <v>15</v>
      </c>
      <c r="D58" s="15">
        <f t="shared" si="7"/>
        <v>0</v>
      </c>
      <c r="E58" s="10"/>
      <c r="F58" s="10"/>
      <c r="G58" s="202"/>
      <c r="H58" s="460"/>
      <c r="I58" s="211"/>
      <c r="J58" s="315"/>
      <c r="K58" s="312"/>
      <c r="L58" s="217"/>
      <c r="M58" s="5"/>
      <c r="N58" s="56" t="e">
        <f t="shared" si="8"/>
        <v>#DIV/0!</v>
      </c>
      <c r="O58" s="57"/>
    </row>
    <row r="59" spans="1:15">
      <c r="A59" s="8">
        <f t="shared" ref="A59:A90" si="9">RANK(B59,$B$6:$B$155,0)</f>
        <v>1</v>
      </c>
      <c r="B59" s="5">
        <f t="shared" si="6"/>
        <v>0</v>
      </c>
      <c r="C59" s="9" t="s">
        <v>15</v>
      </c>
      <c r="D59" s="5">
        <f t="shared" si="7"/>
        <v>0</v>
      </c>
      <c r="E59" s="10"/>
      <c r="F59" s="10"/>
      <c r="G59" s="202"/>
      <c r="H59" s="460"/>
      <c r="I59" s="211"/>
      <c r="J59" s="315"/>
      <c r="K59" s="312"/>
      <c r="L59" s="217"/>
      <c r="M59" s="5"/>
      <c r="N59" s="56" t="e">
        <f t="shared" si="8"/>
        <v>#DIV/0!</v>
      </c>
      <c r="O59" s="57"/>
    </row>
    <row r="60" spans="1:15">
      <c r="A60" s="8">
        <f t="shared" si="9"/>
        <v>1</v>
      </c>
      <c r="B60" s="5">
        <f t="shared" si="6"/>
        <v>0</v>
      </c>
      <c r="C60" s="9" t="s">
        <v>15</v>
      </c>
      <c r="D60" s="5">
        <f t="shared" si="7"/>
        <v>0</v>
      </c>
      <c r="E60" s="10"/>
      <c r="F60" s="10"/>
      <c r="G60" s="202"/>
      <c r="H60" s="460"/>
      <c r="I60" s="211"/>
      <c r="J60" s="315"/>
      <c r="K60" s="312"/>
      <c r="L60" s="217"/>
      <c r="M60" s="5"/>
      <c r="N60" s="56" t="e">
        <f t="shared" si="8"/>
        <v>#DIV/0!</v>
      </c>
      <c r="O60" s="57"/>
    </row>
    <row r="61" spans="1:15">
      <c r="A61" s="14">
        <f t="shared" si="9"/>
        <v>1</v>
      </c>
      <c r="B61" s="15">
        <f t="shared" si="6"/>
        <v>0</v>
      </c>
      <c r="C61" s="16" t="s">
        <v>15</v>
      </c>
      <c r="D61" s="15">
        <f t="shared" si="7"/>
        <v>0</v>
      </c>
      <c r="E61" s="10"/>
      <c r="F61" s="10"/>
      <c r="G61" s="202"/>
      <c r="H61" s="460"/>
      <c r="I61" s="211"/>
      <c r="J61" s="315"/>
      <c r="K61" s="312"/>
      <c r="L61" s="217"/>
      <c r="M61" s="5"/>
      <c r="N61" s="56" t="e">
        <f t="shared" si="8"/>
        <v>#DIV/0!</v>
      </c>
      <c r="O61" s="57"/>
    </row>
    <row r="62" spans="1:15">
      <c r="A62" s="14">
        <f t="shared" si="9"/>
        <v>1</v>
      </c>
      <c r="B62" s="15">
        <f t="shared" si="6"/>
        <v>0</v>
      </c>
      <c r="C62" s="16" t="s">
        <v>15</v>
      </c>
      <c r="D62" s="15">
        <f t="shared" si="7"/>
        <v>0</v>
      </c>
      <c r="E62" s="10"/>
      <c r="F62" s="10"/>
      <c r="G62" s="202"/>
      <c r="H62" s="460"/>
      <c r="I62" s="211"/>
      <c r="J62" s="315"/>
      <c r="K62" s="312"/>
      <c r="L62" s="217"/>
      <c r="M62" s="5"/>
      <c r="N62" s="56" t="e">
        <f t="shared" si="8"/>
        <v>#DIV/0!</v>
      </c>
      <c r="O62" s="57"/>
    </row>
    <row r="63" spans="1:15">
      <c r="A63" s="14">
        <f t="shared" si="9"/>
        <v>1</v>
      </c>
      <c r="B63" s="15">
        <f t="shared" si="6"/>
        <v>0</v>
      </c>
      <c r="C63" s="16" t="s">
        <v>15</v>
      </c>
      <c r="D63" s="15">
        <f t="shared" si="7"/>
        <v>0</v>
      </c>
      <c r="E63" s="10"/>
      <c r="F63" s="10"/>
      <c r="G63" s="202"/>
      <c r="H63" s="460"/>
      <c r="I63" s="211"/>
      <c r="J63" s="315"/>
      <c r="K63" s="312"/>
      <c r="L63" s="217"/>
      <c r="M63" s="5"/>
      <c r="N63" s="56" t="e">
        <f t="shared" si="8"/>
        <v>#DIV/0!</v>
      </c>
      <c r="O63" s="57"/>
    </row>
    <row r="64" spans="1:15">
      <c r="A64" s="14">
        <f t="shared" si="9"/>
        <v>1</v>
      </c>
      <c r="B64" s="15">
        <f t="shared" si="6"/>
        <v>0</v>
      </c>
      <c r="C64" s="16" t="s">
        <v>15</v>
      </c>
      <c r="D64" s="15">
        <f t="shared" si="7"/>
        <v>0</v>
      </c>
      <c r="E64" s="10"/>
      <c r="F64" s="10"/>
      <c r="G64" s="202"/>
      <c r="H64" s="460"/>
      <c r="I64" s="211"/>
      <c r="J64" s="315"/>
      <c r="K64" s="312"/>
      <c r="L64" s="217"/>
      <c r="M64" s="5"/>
      <c r="N64" s="56" t="e">
        <f t="shared" si="8"/>
        <v>#DIV/0!</v>
      </c>
      <c r="O64" s="57"/>
    </row>
    <row r="65" spans="1:15">
      <c r="A65" s="14">
        <f t="shared" si="9"/>
        <v>1</v>
      </c>
      <c r="B65" s="15">
        <f t="shared" si="6"/>
        <v>0</v>
      </c>
      <c r="C65" s="16" t="s">
        <v>15</v>
      </c>
      <c r="D65" s="15">
        <f t="shared" si="7"/>
        <v>0</v>
      </c>
      <c r="E65" s="10"/>
      <c r="F65" s="10"/>
      <c r="G65" s="202"/>
      <c r="H65" s="460"/>
      <c r="I65" s="211"/>
      <c r="J65" s="315"/>
      <c r="K65" s="312"/>
      <c r="L65" s="217"/>
      <c r="M65" s="15"/>
      <c r="N65" s="56" t="e">
        <f t="shared" si="8"/>
        <v>#DIV/0!</v>
      </c>
      <c r="O65" s="243"/>
    </row>
    <row r="66" spans="1:15">
      <c r="A66" s="14">
        <f t="shared" si="9"/>
        <v>1</v>
      </c>
      <c r="B66" s="15">
        <f t="shared" si="6"/>
        <v>0</v>
      </c>
      <c r="C66" s="16" t="s">
        <v>15</v>
      </c>
      <c r="D66" s="15">
        <f t="shared" si="7"/>
        <v>0</v>
      </c>
      <c r="E66" s="10"/>
      <c r="F66" s="10"/>
      <c r="G66" s="202"/>
      <c r="H66" s="460"/>
      <c r="I66" s="211"/>
      <c r="J66" s="315"/>
      <c r="K66" s="312"/>
      <c r="L66" s="217"/>
      <c r="M66" s="15"/>
      <c r="N66" s="56" t="e">
        <f t="shared" si="8"/>
        <v>#DIV/0!</v>
      </c>
      <c r="O66" s="243"/>
    </row>
    <row r="67" spans="1:15">
      <c r="A67" s="14">
        <f t="shared" si="9"/>
        <v>1</v>
      </c>
      <c r="B67" s="15">
        <f t="shared" si="6"/>
        <v>0</v>
      </c>
      <c r="C67" s="16" t="s">
        <v>15</v>
      </c>
      <c r="D67" s="15">
        <f t="shared" si="7"/>
        <v>0</v>
      </c>
      <c r="E67" s="10"/>
      <c r="F67" s="10"/>
      <c r="G67" s="202"/>
      <c r="H67" s="460"/>
      <c r="I67" s="211"/>
      <c r="J67" s="315"/>
      <c r="K67" s="312"/>
      <c r="L67" s="217"/>
      <c r="M67" s="15"/>
      <c r="N67" s="56" t="e">
        <f t="shared" si="8"/>
        <v>#DIV/0!</v>
      </c>
      <c r="O67" s="243"/>
    </row>
    <row r="68" spans="1:15">
      <c r="A68" s="14">
        <f t="shared" si="9"/>
        <v>1</v>
      </c>
      <c r="B68" s="15">
        <f t="shared" si="6"/>
        <v>0</v>
      </c>
      <c r="C68" s="243"/>
      <c r="D68" s="15">
        <f t="shared" si="7"/>
        <v>0</v>
      </c>
      <c r="E68" s="10"/>
      <c r="F68" s="10"/>
      <c r="G68" s="202"/>
      <c r="H68" s="460"/>
      <c r="I68" s="211"/>
      <c r="J68" s="315"/>
      <c r="K68" s="312"/>
      <c r="L68" s="217"/>
      <c r="M68" s="15"/>
      <c r="N68" s="56" t="e">
        <f t="shared" si="8"/>
        <v>#DIV/0!</v>
      </c>
      <c r="O68" s="243"/>
    </row>
    <row r="69" spans="1:15">
      <c r="A69" s="14">
        <f t="shared" si="9"/>
        <v>1</v>
      </c>
      <c r="B69" s="15">
        <f t="shared" si="6"/>
        <v>0</v>
      </c>
      <c r="C69" s="16" t="s">
        <v>15</v>
      </c>
      <c r="D69" s="15">
        <f t="shared" si="7"/>
        <v>0</v>
      </c>
      <c r="E69" s="10"/>
      <c r="F69" s="10"/>
      <c r="G69" s="202"/>
      <c r="H69" s="460"/>
      <c r="I69" s="211"/>
      <c r="J69" s="315"/>
      <c r="K69" s="312"/>
      <c r="L69" s="217"/>
      <c r="M69" s="15"/>
      <c r="N69" s="56" t="e">
        <f t="shared" si="8"/>
        <v>#DIV/0!</v>
      </c>
      <c r="O69" s="243"/>
    </row>
    <row r="70" spans="1:15">
      <c r="A70" s="14">
        <f t="shared" si="9"/>
        <v>1</v>
      </c>
      <c r="B70" s="15">
        <f t="shared" ref="B70:B99" si="10">SUM(G70:L70)</f>
        <v>0</v>
      </c>
      <c r="C70" s="16" t="s">
        <v>15</v>
      </c>
      <c r="D70" s="15">
        <f t="shared" ref="D70:D99" si="11">$B$6-B70</f>
        <v>0</v>
      </c>
      <c r="E70" s="20"/>
      <c r="F70" s="20"/>
      <c r="G70" s="202"/>
      <c r="H70" s="460"/>
      <c r="I70" s="211"/>
      <c r="J70" s="315"/>
      <c r="K70" s="312"/>
      <c r="L70" s="217"/>
      <c r="M70" s="15"/>
      <c r="N70" s="56" t="e">
        <f t="shared" ref="N70:N99" si="12">AVERAGE(G70:L70)</f>
        <v>#DIV/0!</v>
      </c>
      <c r="O70" s="243"/>
    </row>
    <row r="71" spans="1:15">
      <c r="A71" s="14">
        <f t="shared" si="9"/>
        <v>1</v>
      </c>
      <c r="B71" s="15">
        <f t="shared" si="10"/>
        <v>0</v>
      </c>
      <c r="C71" s="243"/>
      <c r="D71" s="15">
        <f t="shared" si="11"/>
        <v>0</v>
      </c>
      <c r="E71" s="10"/>
      <c r="F71" s="10"/>
      <c r="G71" s="202"/>
      <c r="H71" s="460"/>
      <c r="I71" s="211"/>
      <c r="J71" s="315"/>
      <c r="K71" s="312"/>
      <c r="L71" s="217"/>
      <c r="M71" s="15"/>
      <c r="N71" s="56" t="e">
        <f t="shared" si="12"/>
        <v>#DIV/0!</v>
      </c>
      <c r="O71" s="243"/>
    </row>
    <row r="72" spans="1:15">
      <c r="A72" s="14">
        <f t="shared" si="9"/>
        <v>1</v>
      </c>
      <c r="B72" s="15">
        <f t="shared" si="10"/>
        <v>0</v>
      </c>
      <c r="C72" s="16" t="s">
        <v>15</v>
      </c>
      <c r="D72" s="15">
        <f t="shared" si="11"/>
        <v>0</v>
      </c>
      <c r="E72" s="58"/>
      <c r="F72" s="10"/>
      <c r="G72" s="202"/>
      <c r="H72" s="460"/>
      <c r="I72" s="211"/>
      <c r="J72" s="315"/>
      <c r="K72" s="312"/>
      <c r="L72" s="217"/>
      <c r="M72" s="15"/>
      <c r="N72" s="56" t="e">
        <f t="shared" si="12"/>
        <v>#DIV/0!</v>
      </c>
      <c r="O72" s="243"/>
    </row>
    <row r="73" spans="1:15">
      <c r="A73" s="14">
        <f t="shared" si="9"/>
        <v>1</v>
      </c>
      <c r="B73" s="15">
        <f t="shared" si="10"/>
        <v>0</v>
      </c>
      <c r="C73" s="16" t="s">
        <v>15</v>
      </c>
      <c r="D73" s="15">
        <f t="shared" si="11"/>
        <v>0</v>
      </c>
      <c r="E73" s="10"/>
      <c r="F73" s="10"/>
      <c r="G73" s="202"/>
      <c r="H73" s="460"/>
      <c r="I73" s="211"/>
      <c r="J73" s="315"/>
      <c r="K73" s="312"/>
      <c r="L73" s="217"/>
      <c r="M73" s="15"/>
      <c r="N73" s="56" t="e">
        <f t="shared" si="12"/>
        <v>#DIV/0!</v>
      </c>
      <c r="O73" s="243"/>
    </row>
    <row r="74" spans="1:15">
      <c r="A74" s="14">
        <f t="shared" si="9"/>
        <v>1</v>
      </c>
      <c r="B74" s="15">
        <f t="shared" si="10"/>
        <v>0</v>
      </c>
      <c r="C74" s="16"/>
      <c r="D74" s="15">
        <f t="shared" si="11"/>
        <v>0</v>
      </c>
      <c r="E74" s="10"/>
      <c r="F74" s="10"/>
      <c r="G74" s="202"/>
      <c r="H74" s="460"/>
      <c r="I74" s="211"/>
      <c r="J74" s="315"/>
      <c r="K74" s="312"/>
      <c r="L74" s="217"/>
      <c r="M74" s="15"/>
      <c r="N74" s="56" t="e">
        <f t="shared" si="12"/>
        <v>#DIV/0!</v>
      </c>
      <c r="O74" s="243"/>
    </row>
    <row r="75" spans="1:15">
      <c r="A75" s="14">
        <f t="shared" si="9"/>
        <v>1</v>
      </c>
      <c r="B75" s="15">
        <f t="shared" si="10"/>
        <v>0</v>
      </c>
      <c r="C75" s="16" t="s">
        <v>15</v>
      </c>
      <c r="D75" s="15">
        <f t="shared" si="11"/>
        <v>0</v>
      </c>
      <c r="E75" s="10"/>
      <c r="F75" s="10"/>
      <c r="G75" s="202"/>
      <c r="H75" s="460"/>
      <c r="I75" s="211"/>
      <c r="J75" s="315"/>
      <c r="K75" s="312"/>
      <c r="L75" s="217"/>
      <c r="M75" s="15"/>
      <c r="N75" s="56" t="e">
        <f t="shared" si="12"/>
        <v>#DIV/0!</v>
      </c>
      <c r="O75" s="243"/>
    </row>
    <row r="76" spans="1:15">
      <c r="A76" s="14">
        <f t="shared" si="9"/>
        <v>1</v>
      </c>
      <c r="B76" s="15">
        <f t="shared" si="10"/>
        <v>0</v>
      </c>
      <c r="D76" s="15">
        <f t="shared" si="11"/>
        <v>0</v>
      </c>
      <c r="E76" s="10"/>
      <c r="F76" s="10"/>
      <c r="G76" s="202"/>
      <c r="H76" s="460"/>
      <c r="I76" s="211"/>
      <c r="J76" s="315"/>
      <c r="K76" s="312"/>
      <c r="L76" s="217"/>
      <c r="M76" s="15"/>
      <c r="N76" s="56" t="e">
        <f t="shared" si="12"/>
        <v>#DIV/0!</v>
      </c>
      <c r="O76" s="243"/>
    </row>
    <row r="77" spans="1:15">
      <c r="A77" s="14">
        <f t="shared" si="9"/>
        <v>1</v>
      </c>
      <c r="B77" s="15">
        <f t="shared" si="10"/>
        <v>0</v>
      </c>
      <c r="C77" s="16" t="s">
        <v>15</v>
      </c>
      <c r="D77" s="15">
        <f t="shared" si="11"/>
        <v>0</v>
      </c>
      <c r="E77" s="10"/>
      <c r="F77" s="10"/>
      <c r="G77" s="202"/>
      <c r="H77" s="460"/>
      <c r="I77" s="211"/>
      <c r="J77" s="315"/>
      <c r="K77" s="312"/>
      <c r="L77" s="217"/>
      <c r="M77" s="15"/>
      <c r="N77" s="56" t="e">
        <f t="shared" si="12"/>
        <v>#DIV/0!</v>
      </c>
      <c r="O77" s="243"/>
    </row>
    <row r="78" spans="1:15">
      <c r="A78" s="14">
        <f t="shared" si="9"/>
        <v>1</v>
      </c>
      <c r="B78" s="15">
        <f t="shared" si="10"/>
        <v>0</v>
      </c>
      <c r="C78" s="16" t="s">
        <v>15</v>
      </c>
      <c r="D78" s="15">
        <f t="shared" si="11"/>
        <v>0</v>
      </c>
      <c r="E78" s="10"/>
      <c r="F78" s="10"/>
      <c r="G78" s="202"/>
      <c r="H78" s="460"/>
      <c r="I78" s="211"/>
      <c r="J78" s="315"/>
      <c r="K78" s="312"/>
      <c r="L78" s="217"/>
      <c r="M78" s="15"/>
      <c r="N78" s="56" t="e">
        <f t="shared" si="12"/>
        <v>#DIV/0!</v>
      </c>
      <c r="O78" s="243"/>
    </row>
    <row r="79" spans="1:15">
      <c r="A79" s="14">
        <f t="shared" si="9"/>
        <v>1</v>
      </c>
      <c r="B79" s="15">
        <f t="shared" si="10"/>
        <v>0</v>
      </c>
      <c r="C79" s="16" t="s">
        <v>15</v>
      </c>
      <c r="D79" s="15">
        <f t="shared" si="11"/>
        <v>0</v>
      </c>
      <c r="E79" s="10"/>
      <c r="F79" s="10"/>
      <c r="G79" s="202"/>
      <c r="H79" s="460"/>
      <c r="I79" s="211"/>
      <c r="J79" s="315"/>
      <c r="K79" s="312"/>
      <c r="L79" s="217"/>
      <c r="M79" s="15"/>
      <c r="N79" s="56" t="e">
        <f t="shared" si="12"/>
        <v>#DIV/0!</v>
      </c>
      <c r="O79" s="243"/>
    </row>
    <row r="80" spans="1:15">
      <c r="A80" s="14">
        <f t="shared" si="9"/>
        <v>1</v>
      </c>
      <c r="B80" s="15">
        <f t="shared" si="10"/>
        <v>0</v>
      </c>
      <c r="C80" s="16" t="s">
        <v>15</v>
      </c>
      <c r="D80" s="15">
        <f t="shared" si="11"/>
        <v>0</v>
      </c>
      <c r="E80" s="10"/>
      <c r="F80" s="10"/>
      <c r="G80" s="202"/>
      <c r="H80" s="460"/>
      <c r="I80" s="211"/>
      <c r="J80" s="315"/>
      <c r="K80" s="312"/>
      <c r="L80" s="217"/>
      <c r="M80" s="15"/>
      <c r="N80" s="56" t="e">
        <f t="shared" si="12"/>
        <v>#DIV/0!</v>
      </c>
      <c r="O80" s="243"/>
    </row>
    <row r="81" spans="1:15">
      <c r="A81" s="14">
        <f t="shared" si="9"/>
        <v>1</v>
      </c>
      <c r="B81" s="15">
        <f t="shared" si="10"/>
        <v>0</v>
      </c>
      <c r="C81" s="16" t="s">
        <v>15</v>
      </c>
      <c r="D81" s="15">
        <f t="shared" si="11"/>
        <v>0</v>
      </c>
      <c r="E81" s="10"/>
      <c r="F81" s="10"/>
      <c r="G81" s="202"/>
      <c r="H81" s="460"/>
      <c r="I81" s="211"/>
      <c r="J81" s="315"/>
      <c r="K81" s="312"/>
      <c r="L81" s="217"/>
      <c r="M81" s="15"/>
      <c r="N81" s="56" t="e">
        <f t="shared" si="12"/>
        <v>#DIV/0!</v>
      </c>
      <c r="O81" s="243"/>
    </row>
    <row r="82" spans="1:15">
      <c r="A82" s="14">
        <f t="shared" si="9"/>
        <v>1</v>
      </c>
      <c r="B82" s="15">
        <f t="shared" si="10"/>
        <v>0</v>
      </c>
      <c r="C82" s="16" t="s">
        <v>15</v>
      </c>
      <c r="D82" s="15">
        <f t="shared" si="11"/>
        <v>0</v>
      </c>
      <c r="E82" s="10"/>
      <c r="F82" s="10"/>
      <c r="G82" s="202"/>
      <c r="H82" s="460"/>
      <c r="I82" s="211"/>
      <c r="J82" s="315"/>
      <c r="K82" s="312"/>
      <c r="L82" s="217"/>
      <c r="M82" s="15"/>
      <c r="N82" s="56" t="e">
        <f t="shared" si="12"/>
        <v>#DIV/0!</v>
      </c>
      <c r="O82" s="243"/>
    </row>
    <row r="83" spans="1:15">
      <c r="A83" s="14">
        <f t="shared" si="9"/>
        <v>1</v>
      </c>
      <c r="B83" s="15">
        <f t="shared" si="10"/>
        <v>0</v>
      </c>
      <c r="C83" s="16" t="s">
        <v>15</v>
      </c>
      <c r="D83" s="15">
        <f t="shared" si="11"/>
        <v>0</v>
      </c>
      <c r="E83" s="10"/>
      <c r="F83" s="10"/>
      <c r="G83" s="202"/>
      <c r="H83" s="460"/>
      <c r="I83" s="211"/>
      <c r="J83" s="315"/>
      <c r="K83" s="312"/>
      <c r="L83" s="217"/>
      <c r="M83" s="15"/>
      <c r="N83" s="56" t="e">
        <f t="shared" si="12"/>
        <v>#DIV/0!</v>
      </c>
      <c r="O83" s="243"/>
    </row>
    <row r="84" spans="1:15">
      <c r="A84" s="14">
        <f t="shared" si="9"/>
        <v>1</v>
      </c>
      <c r="B84" s="15">
        <f t="shared" si="10"/>
        <v>0</v>
      </c>
      <c r="C84" s="16" t="s">
        <v>15</v>
      </c>
      <c r="D84" s="15">
        <f t="shared" si="11"/>
        <v>0</v>
      </c>
      <c r="E84" s="10"/>
      <c r="F84" s="10"/>
      <c r="G84" s="202"/>
      <c r="H84" s="460"/>
      <c r="I84" s="211"/>
      <c r="J84" s="315"/>
      <c r="K84" s="312"/>
      <c r="L84" s="217"/>
      <c r="M84" s="15"/>
      <c r="N84" s="56" t="e">
        <f t="shared" si="12"/>
        <v>#DIV/0!</v>
      </c>
      <c r="O84" s="243"/>
    </row>
    <row r="85" spans="1:15">
      <c r="A85" s="14">
        <f t="shared" si="9"/>
        <v>1</v>
      </c>
      <c r="B85" s="15">
        <f t="shared" si="10"/>
        <v>0</v>
      </c>
      <c r="C85" s="16"/>
      <c r="D85" s="15">
        <f t="shared" si="11"/>
        <v>0</v>
      </c>
      <c r="E85" s="20"/>
      <c r="F85" s="20"/>
      <c r="G85" s="202"/>
      <c r="H85" s="460"/>
      <c r="I85" s="211"/>
      <c r="J85" s="315"/>
      <c r="K85" s="312"/>
      <c r="L85" s="217"/>
      <c r="M85" s="15"/>
      <c r="N85" s="56" t="e">
        <f t="shared" si="12"/>
        <v>#DIV/0!</v>
      </c>
      <c r="O85" s="243"/>
    </row>
    <row r="86" spans="1:15">
      <c r="A86" s="14">
        <f t="shared" si="9"/>
        <v>1</v>
      </c>
      <c r="B86" s="15">
        <f t="shared" si="10"/>
        <v>0</v>
      </c>
      <c r="C86" s="16" t="s">
        <v>15</v>
      </c>
      <c r="D86" s="15">
        <f t="shared" si="11"/>
        <v>0</v>
      </c>
      <c r="E86" s="10"/>
      <c r="F86" s="10"/>
      <c r="G86" s="202"/>
      <c r="H86" s="460"/>
      <c r="I86" s="211"/>
      <c r="J86" s="315"/>
      <c r="K86" s="312"/>
      <c r="L86" s="217"/>
      <c r="M86" s="15"/>
      <c r="N86" s="56" t="e">
        <f t="shared" si="12"/>
        <v>#DIV/0!</v>
      </c>
      <c r="O86" s="243"/>
    </row>
    <row r="87" spans="1:15">
      <c r="A87" s="14">
        <f t="shared" si="9"/>
        <v>1</v>
      </c>
      <c r="B87" s="15">
        <f t="shared" si="10"/>
        <v>0</v>
      </c>
      <c r="C87" s="16" t="s">
        <v>15</v>
      </c>
      <c r="D87" s="15">
        <f t="shared" si="11"/>
        <v>0</v>
      </c>
      <c r="E87" s="10"/>
      <c r="F87" s="10"/>
      <c r="G87" s="202"/>
      <c r="H87" s="460"/>
      <c r="I87" s="211"/>
      <c r="J87" s="315"/>
      <c r="K87" s="312"/>
      <c r="L87" s="217"/>
      <c r="M87" s="15"/>
      <c r="N87" s="56" t="e">
        <f t="shared" si="12"/>
        <v>#DIV/0!</v>
      </c>
      <c r="O87" s="243"/>
    </row>
    <row r="88" spans="1:15">
      <c r="A88" s="14">
        <f t="shared" si="9"/>
        <v>1</v>
      </c>
      <c r="B88" s="15">
        <f t="shared" si="10"/>
        <v>0</v>
      </c>
      <c r="C88" s="16"/>
      <c r="D88" s="15">
        <f t="shared" si="11"/>
        <v>0</v>
      </c>
      <c r="E88" s="10"/>
      <c r="F88" s="10"/>
      <c r="G88" s="202"/>
      <c r="H88" s="460"/>
      <c r="I88" s="211"/>
      <c r="J88" s="315"/>
      <c r="K88" s="312"/>
      <c r="L88" s="217"/>
      <c r="M88" s="15"/>
      <c r="N88" s="56" t="e">
        <f t="shared" si="12"/>
        <v>#DIV/0!</v>
      </c>
      <c r="O88" s="243"/>
    </row>
    <row r="89" spans="1:15">
      <c r="A89" s="14">
        <f t="shared" si="9"/>
        <v>1</v>
      </c>
      <c r="B89" s="15">
        <f t="shared" si="10"/>
        <v>0</v>
      </c>
      <c r="C89" s="16"/>
      <c r="D89" s="15">
        <f t="shared" si="11"/>
        <v>0</v>
      </c>
      <c r="E89" s="10"/>
      <c r="F89" s="10"/>
      <c r="G89" s="202"/>
      <c r="H89" s="460"/>
      <c r="I89" s="211"/>
      <c r="J89" s="315"/>
      <c r="K89" s="312"/>
      <c r="L89" s="217"/>
      <c r="M89" s="15"/>
      <c r="N89" s="56" t="e">
        <f t="shared" si="12"/>
        <v>#DIV/0!</v>
      </c>
      <c r="O89" s="243"/>
    </row>
    <row r="90" spans="1:15">
      <c r="A90" s="14">
        <f t="shared" si="9"/>
        <v>1</v>
      </c>
      <c r="B90" s="15">
        <f t="shared" si="10"/>
        <v>0</v>
      </c>
      <c r="C90" s="243"/>
      <c r="D90" s="15">
        <f t="shared" si="11"/>
        <v>0</v>
      </c>
      <c r="E90" s="10"/>
      <c r="F90" s="10"/>
      <c r="G90" s="202"/>
      <c r="H90" s="460"/>
      <c r="I90" s="211"/>
      <c r="J90" s="315"/>
      <c r="K90" s="312"/>
      <c r="L90" s="217"/>
      <c r="M90" s="15"/>
      <c r="N90" s="56" t="e">
        <f t="shared" si="12"/>
        <v>#DIV/0!</v>
      </c>
      <c r="O90" s="243"/>
    </row>
    <row r="91" spans="1:15">
      <c r="A91" s="14">
        <f t="shared" ref="A91:A99" si="13">RANK(B91,$B$6:$B$155,0)</f>
        <v>1</v>
      </c>
      <c r="B91" s="15">
        <f t="shared" si="10"/>
        <v>0</v>
      </c>
      <c r="C91" s="16" t="s">
        <v>15</v>
      </c>
      <c r="D91" s="15">
        <f t="shared" si="11"/>
        <v>0</v>
      </c>
      <c r="E91" s="10"/>
      <c r="F91" s="10"/>
      <c r="G91" s="202"/>
      <c r="H91" s="460"/>
      <c r="I91" s="211"/>
      <c r="J91" s="315"/>
      <c r="K91" s="312"/>
      <c r="L91" s="217"/>
      <c r="M91" s="15"/>
      <c r="N91" s="56" t="e">
        <f t="shared" si="12"/>
        <v>#DIV/0!</v>
      </c>
      <c r="O91" s="243"/>
    </row>
    <row r="92" spans="1:15">
      <c r="A92" s="14">
        <f t="shared" si="13"/>
        <v>1</v>
      </c>
      <c r="B92" s="15">
        <f t="shared" si="10"/>
        <v>0</v>
      </c>
      <c r="C92" s="16" t="s">
        <v>15</v>
      </c>
      <c r="D92" s="15">
        <f t="shared" si="11"/>
        <v>0</v>
      </c>
      <c r="E92" s="10"/>
      <c r="F92" s="10"/>
      <c r="G92" s="202"/>
      <c r="H92" s="460"/>
      <c r="I92" s="211"/>
      <c r="J92" s="315"/>
      <c r="K92" s="312"/>
      <c r="L92" s="217"/>
      <c r="M92" s="15"/>
      <c r="N92" s="56" t="e">
        <f t="shared" si="12"/>
        <v>#DIV/0!</v>
      </c>
      <c r="O92" s="243"/>
    </row>
    <row r="93" spans="1:15">
      <c r="A93" s="14">
        <f t="shared" si="13"/>
        <v>1</v>
      </c>
      <c r="B93" s="15">
        <f t="shared" si="10"/>
        <v>0</v>
      </c>
      <c r="C93" s="16" t="s">
        <v>15</v>
      </c>
      <c r="D93" s="15">
        <f t="shared" si="11"/>
        <v>0</v>
      </c>
      <c r="E93" s="10"/>
      <c r="F93" s="10"/>
      <c r="G93" s="202"/>
      <c r="H93" s="460"/>
      <c r="I93" s="211"/>
      <c r="J93" s="315"/>
      <c r="K93" s="312"/>
      <c r="L93" s="217"/>
      <c r="M93" s="15"/>
      <c r="N93" s="56" t="e">
        <f t="shared" si="12"/>
        <v>#DIV/0!</v>
      </c>
      <c r="O93" s="243"/>
    </row>
    <row r="94" spans="1:15">
      <c r="A94" s="14">
        <f t="shared" si="13"/>
        <v>1</v>
      </c>
      <c r="B94" s="15">
        <f t="shared" si="10"/>
        <v>0</v>
      </c>
      <c r="C94" s="16" t="s">
        <v>15</v>
      </c>
      <c r="D94" s="15">
        <f t="shared" si="11"/>
        <v>0</v>
      </c>
      <c r="G94" s="202"/>
      <c r="H94" s="460"/>
      <c r="I94" s="211"/>
      <c r="J94" s="315"/>
      <c r="K94" s="312"/>
      <c r="L94" s="217"/>
      <c r="M94" s="15"/>
      <c r="N94" s="56" t="e">
        <f t="shared" si="12"/>
        <v>#DIV/0!</v>
      </c>
      <c r="O94" s="243"/>
    </row>
    <row r="95" spans="1:15">
      <c r="A95" s="14">
        <f t="shared" si="13"/>
        <v>1</v>
      </c>
      <c r="B95" s="15">
        <f t="shared" si="10"/>
        <v>0</v>
      </c>
      <c r="C95" s="16" t="s">
        <v>15</v>
      </c>
      <c r="D95" s="15">
        <f t="shared" si="11"/>
        <v>0</v>
      </c>
      <c r="G95" s="202"/>
      <c r="H95" s="460"/>
      <c r="I95" s="211"/>
      <c r="J95" s="315"/>
      <c r="K95" s="312"/>
      <c r="L95" s="217"/>
      <c r="M95" s="15"/>
      <c r="N95" s="56" t="e">
        <f t="shared" si="12"/>
        <v>#DIV/0!</v>
      </c>
      <c r="O95" s="243"/>
    </row>
    <row r="96" spans="1:15">
      <c r="A96" s="14">
        <f t="shared" si="13"/>
        <v>1</v>
      </c>
      <c r="B96" s="15">
        <f t="shared" si="10"/>
        <v>0</v>
      </c>
      <c r="C96" s="16" t="s">
        <v>15</v>
      </c>
      <c r="D96" s="15">
        <f t="shared" si="11"/>
        <v>0</v>
      </c>
      <c r="G96" s="202"/>
      <c r="H96" s="460"/>
      <c r="I96" s="211"/>
      <c r="J96" s="315"/>
      <c r="K96" s="312"/>
      <c r="L96" s="217"/>
      <c r="M96" s="15"/>
      <c r="N96" s="56" t="e">
        <f t="shared" si="12"/>
        <v>#DIV/0!</v>
      </c>
      <c r="O96" s="243"/>
    </row>
    <row r="97" spans="1:15">
      <c r="A97" s="14">
        <f t="shared" si="13"/>
        <v>1</v>
      </c>
      <c r="B97" s="15">
        <f t="shared" si="10"/>
        <v>0</v>
      </c>
      <c r="C97" s="16" t="s">
        <v>15</v>
      </c>
      <c r="D97" s="15">
        <f t="shared" si="11"/>
        <v>0</v>
      </c>
      <c r="G97" s="202"/>
      <c r="H97" s="460"/>
      <c r="I97" s="211"/>
      <c r="J97" s="315"/>
      <c r="K97" s="312"/>
      <c r="L97" s="217"/>
      <c r="M97" s="15"/>
      <c r="N97" s="56" t="e">
        <f t="shared" si="12"/>
        <v>#DIV/0!</v>
      </c>
      <c r="O97" s="243"/>
    </row>
    <row r="98" spans="1:15">
      <c r="A98" s="14">
        <f t="shared" si="13"/>
        <v>1</v>
      </c>
      <c r="B98" s="15">
        <f t="shared" si="10"/>
        <v>0</v>
      </c>
      <c r="C98" s="16" t="s">
        <v>15</v>
      </c>
      <c r="D98" s="15">
        <f t="shared" si="11"/>
        <v>0</v>
      </c>
      <c r="G98" s="202"/>
      <c r="H98" s="460"/>
      <c r="I98" s="211"/>
      <c r="J98" s="315"/>
      <c r="K98" s="312"/>
      <c r="L98" s="217"/>
      <c r="M98" s="15"/>
      <c r="N98" s="56" t="e">
        <f t="shared" si="12"/>
        <v>#DIV/0!</v>
      </c>
      <c r="O98" s="243"/>
    </row>
    <row r="99" spans="1:15">
      <c r="A99" s="14">
        <f t="shared" si="13"/>
        <v>1</v>
      </c>
      <c r="B99" s="15">
        <f t="shared" si="10"/>
        <v>0</v>
      </c>
      <c r="C99" s="16" t="s">
        <v>15</v>
      </c>
      <c r="D99" s="15">
        <f t="shared" si="11"/>
        <v>0</v>
      </c>
      <c r="G99" s="202"/>
      <c r="H99" s="460"/>
      <c r="I99" s="211"/>
      <c r="J99" s="315"/>
      <c r="K99" s="312"/>
      <c r="L99" s="217"/>
      <c r="M99" s="15"/>
      <c r="N99" s="56" t="e">
        <f t="shared" si="12"/>
        <v>#DIV/0!</v>
      </c>
      <c r="O99" s="243"/>
    </row>
  </sheetData>
  <sortState ref="A6:O99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activeCell="E13" sqref="E13"/>
    </sheetView>
  </sheetViews>
  <sheetFormatPr baseColWidth="10" defaultRowHeight="16.2"/>
  <cols>
    <col min="1" max="1" width="4.6640625" style="34" customWidth="1"/>
    <col min="2" max="2" width="7.109375" style="34" customWidth="1"/>
    <col min="3" max="3" width="0.109375" style="34" hidden="1" customWidth="1"/>
    <col min="4" max="4" width="5.88671875" style="34" customWidth="1"/>
    <col min="5" max="5" width="27.44140625" style="34" customWidth="1"/>
    <col min="6" max="11" width="5.6640625" style="34" customWidth="1"/>
    <col min="12" max="12" width="8.21875" style="35" customWidth="1"/>
    <col min="13" max="13" width="58" customWidth="1"/>
  </cols>
  <sheetData>
    <row r="1" spans="1:17" ht="16.8" thickBot="1">
      <c r="A1" s="226"/>
      <c r="B1" s="398" t="s">
        <v>71</v>
      </c>
      <c r="C1" s="399"/>
      <c r="D1" s="399"/>
      <c r="E1" s="399"/>
      <c r="F1" s="399"/>
      <c r="G1" s="399"/>
      <c r="H1" s="399"/>
      <c r="I1" s="399"/>
      <c r="J1" s="399"/>
      <c r="K1" s="399"/>
      <c r="L1" s="400"/>
      <c r="M1" s="61"/>
      <c r="N1" s="61"/>
      <c r="O1" s="61"/>
    </row>
    <row r="2" spans="1:17">
      <c r="A2" s="227"/>
      <c r="B2" s="401" t="s">
        <v>16</v>
      </c>
      <c r="C2" s="402"/>
      <c r="D2" s="402"/>
      <c r="E2" s="402"/>
      <c r="F2" s="402"/>
      <c r="G2" s="402"/>
      <c r="H2" s="402"/>
      <c r="I2" s="402"/>
      <c r="J2" s="402"/>
      <c r="K2" s="402"/>
      <c r="L2" s="403"/>
      <c r="M2" s="62"/>
      <c r="N2" s="62"/>
      <c r="O2" s="62"/>
    </row>
    <row r="3" spans="1:17">
      <c r="A3" s="228"/>
      <c r="B3" s="384" t="s">
        <v>74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63"/>
      <c r="N3" s="63"/>
      <c r="O3" s="63"/>
    </row>
    <row r="4" spans="1:17" ht="19.2" thickBot="1">
      <c r="A4" s="404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6"/>
    </row>
    <row r="5" spans="1:17" ht="120">
      <c r="A5" s="21" t="s">
        <v>1</v>
      </c>
      <c r="B5" s="22" t="s">
        <v>2</v>
      </c>
      <c r="C5" s="22" t="s">
        <v>3</v>
      </c>
      <c r="D5" s="22" t="s">
        <v>4</v>
      </c>
      <c r="E5" s="23" t="s">
        <v>6</v>
      </c>
      <c r="F5" s="24" t="s">
        <v>7</v>
      </c>
      <c r="G5" s="249" t="s">
        <v>54</v>
      </c>
      <c r="H5" s="251" t="s">
        <v>8</v>
      </c>
      <c r="I5" s="253" t="s">
        <v>17</v>
      </c>
      <c r="J5" s="256" t="s">
        <v>18</v>
      </c>
      <c r="K5" s="258" t="s">
        <v>11</v>
      </c>
      <c r="L5" s="25" t="s">
        <v>13</v>
      </c>
    </row>
    <row r="6" spans="1:17" ht="21">
      <c r="A6" s="372">
        <f>RANK(B6,$B$6:$B$51,0)</f>
        <v>1</v>
      </c>
      <c r="B6" s="347">
        <f t="shared" ref="B6:B14" si="0">SUM(F6:K6)</f>
        <v>0</v>
      </c>
      <c r="C6" s="348" t="s">
        <v>15</v>
      </c>
      <c r="D6" s="347">
        <f t="shared" ref="D6:D14" si="1">$B$6-B6</f>
        <v>0</v>
      </c>
      <c r="E6" s="352"/>
      <c r="F6" s="248"/>
      <c r="G6" s="250"/>
      <c r="H6" s="252"/>
      <c r="I6" s="254"/>
      <c r="J6" s="257"/>
      <c r="K6" s="259"/>
      <c r="L6" s="27" t="e">
        <f t="shared" ref="L6:L14" si="2">AVERAGE(F6:K6)</f>
        <v>#DIV/0!</v>
      </c>
      <c r="M6" s="379"/>
      <c r="N6" s="379"/>
      <c r="O6" s="379"/>
      <c r="P6" s="379"/>
      <c r="Q6" s="379"/>
    </row>
    <row r="7" spans="1:17" ht="21">
      <c r="A7" s="371">
        <f>RANK(B7,$B$6:$B$51,0)</f>
        <v>1</v>
      </c>
      <c r="B7" s="344">
        <f t="shared" si="0"/>
        <v>0</v>
      </c>
      <c r="C7" s="345"/>
      <c r="D7" s="344">
        <f t="shared" si="1"/>
        <v>0</v>
      </c>
      <c r="E7" s="355"/>
      <c r="F7" s="248"/>
      <c r="G7" s="250"/>
      <c r="H7" s="252"/>
      <c r="I7" s="254"/>
      <c r="J7" s="257"/>
      <c r="K7" s="259"/>
      <c r="L7" s="27" t="e">
        <f t="shared" si="2"/>
        <v>#DIV/0!</v>
      </c>
      <c r="M7" s="306"/>
    </row>
    <row r="8" spans="1:17" ht="21">
      <c r="A8" s="368">
        <f>RANK(B8,$B$6:$B$212,0)</f>
        <v>1</v>
      </c>
      <c r="B8" s="250">
        <f t="shared" si="0"/>
        <v>0</v>
      </c>
      <c r="C8" s="369" t="s">
        <v>15</v>
      </c>
      <c r="D8" s="250">
        <f t="shared" si="1"/>
        <v>0</v>
      </c>
      <c r="E8" s="370"/>
      <c r="F8" s="248"/>
      <c r="G8" s="250"/>
      <c r="H8" s="252"/>
      <c r="I8" s="254"/>
      <c r="J8" s="257"/>
      <c r="K8" s="259"/>
      <c r="L8" s="27" t="e">
        <f t="shared" si="2"/>
        <v>#DIV/0!</v>
      </c>
      <c r="M8" s="70"/>
    </row>
    <row r="9" spans="1:17" ht="21">
      <c r="A9" s="28">
        <f>RANK(B9,$B$6:$B$51,0)</f>
        <v>1</v>
      </c>
      <c r="B9" s="26">
        <f t="shared" si="0"/>
        <v>0</v>
      </c>
      <c r="C9" s="29" t="s">
        <v>15</v>
      </c>
      <c r="D9" s="26">
        <f t="shared" si="1"/>
        <v>0</v>
      </c>
      <c r="E9" s="64"/>
      <c r="F9" s="248"/>
      <c r="G9" s="250"/>
      <c r="H9" s="252"/>
      <c r="I9" s="254"/>
      <c r="J9" s="257"/>
      <c r="K9" s="259"/>
      <c r="L9" s="27" t="e">
        <f t="shared" si="2"/>
        <v>#DIV/0!</v>
      </c>
      <c r="M9" s="306"/>
    </row>
    <row r="10" spans="1:17" ht="21">
      <c r="A10" s="28">
        <f>RANK(B10,$B$6:$B$212,0)</f>
        <v>1</v>
      </c>
      <c r="B10" s="26">
        <f t="shared" si="0"/>
        <v>0</v>
      </c>
      <c r="C10" s="29" t="s">
        <v>15</v>
      </c>
      <c r="D10" s="26">
        <f t="shared" si="1"/>
        <v>0</v>
      </c>
      <c r="E10" s="303"/>
      <c r="F10" s="248"/>
      <c r="G10" s="250"/>
      <c r="H10" s="252"/>
      <c r="I10" s="254"/>
      <c r="J10" s="257"/>
      <c r="K10" s="259"/>
      <c r="L10" s="27" t="e">
        <f t="shared" si="2"/>
        <v>#DIV/0!</v>
      </c>
    </row>
    <row r="11" spans="1:17" ht="21">
      <c r="A11" s="28">
        <f>RANK(B11,$B$6:$B$51,0)</f>
        <v>1</v>
      </c>
      <c r="B11" s="26">
        <f t="shared" si="0"/>
        <v>0</v>
      </c>
      <c r="C11" s="29" t="s">
        <v>15</v>
      </c>
      <c r="D11" s="26">
        <f t="shared" si="1"/>
        <v>0</v>
      </c>
      <c r="E11" s="64"/>
      <c r="F11" s="248"/>
      <c r="G11" s="250"/>
      <c r="H11" s="252"/>
      <c r="I11" s="254"/>
      <c r="J11" s="257"/>
      <c r="K11" s="259"/>
      <c r="L11" s="27" t="e">
        <f t="shared" si="2"/>
        <v>#DIV/0!</v>
      </c>
    </row>
    <row r="12" spans="1:17" ht="21">
      <c r="A12" s="28">
        <f>RANK(B12,$B$6:$B$212,0)</f>
        <v>1</v>
      </c>
      <c r="B12" s="26">
        <f t="shared" si="0"/>
        <v>0</v>
      </c>
      <c r="C12" s="29" t="s">
        <v>15</v>
      </c>
      <c r="D12" s="26">
        <f t="shared" si="1"/>
        <v>0</v>
      </c>
      <c r="E12" s="64"/>
      <c r="F12" s="248"/>
      <c r="G12" s="250"/>
      <c r="H12" s="252"/>
      <c r="I12" s="254"/>
      <c r="J12" s="257"/>
      <c r="K12" s="259"/>
      <c r="L12" s="27" t="e">
        <f t="shared" si="2"/>
        <v>#DIV/0!</v>
      </c>
    </row>
    <row r="13" spans="1:17">
      <c r="A13" s="28">
        <f>RANK(B13,$B$6:$B$51,0)</f>
        <v>1</v>
      </c>
      <c r="B13" s="26">
        <f t="shared" si="0"/>
        <v>0</v>
      </c>
      <c r="C13" s="29" t="s">
        <v>15</v>
      </c>
      <c r="D13" s="26">
        <f t="shared" si="1"/>
        <v>0</v>
      </c>
      <c r="E13" s="30"/>
      <c r="F13" s="26"/>
      <c r="G13" s="26"/>
      <c r="H13" s="26"/>
      <c r="I13" s="26"/>
      <c r="J13" s="26"/>
      <c r="K13" s="26"/>
      <c r="L13" s="27" t="e">
        <f t="shared" si="2"/>
        <v>#DIV/0!</v>
      </c>
    </row>
    <row r="14" spans="1:17">
      <c r="A14" s="31">
        <f>RANK(B14,$B$6:$B$51,0)</f>
        <v>1</v>
      </c>
      <c r="B14" s="32">
        <f t="shared" si="0"/>
        <v>0</v>
      </c>
      <c r="C14" s="33" t="s">
        <v>15</v>
      </c>
      <c r="D14" s="32">
        <f t="shared" si="1"/>
        <v>0</v>
      </c>
      <c r="E14" s="30"/>
      <c r="F14" s="26"/>
      <c r="G14" s="26"/>
      <c r="H14" s="26"/>
      <c r="I14" s="26"/>
      <c r="J14" s="26"/>
      <c r="K14" s="26"/>
      <c r="L14" s="27" t="e">
        <f t="shared" si="2"/>
        <v>#DIV/0!</v>
      </c>
    </row>
    <row r="16" spans="1:17">
      <c r="E16" s="36"/>
      <c r="F16" s="36"/>
      <c r="G16" s="36"/>
      <c r="H16" s="36"/>
    </row>
    <row r="17" spans="5:8">
      <c r="E17" s="37"/>
      <c r="F17" s="37"/>
      <c r="G17" s="37"/>
      <c r="H17" s="37"/>
    </row>
    <row r="18" spans="5:8">
      <c r="E18" s="37"/>
      <c r="F18" s="37"/>
      <c r="G18" s="37"/>
      <c r="H18" s="37"/>
    </row>
    <row r="19" spans="5:8">
      <c r="E19" s="38"/>
      <c r="F19" s="38"/>
      <c r="G19" s="38"/>
      <c r="H19" s="38"/>
    </row>
    <row r="20" spans="5:8">
      <c r="E20" s="37"/>
      <c r="F20" s="37"/>
      <c r="G20" s="37"/>
      <c r="H20" s="37"/>
    </row>
    <row r="21" spans="5:8">
      <c r="E21" s="37"/>
      <c r="F21" s="37"/>
      <c r="G21" s="37"/>
      <c r="H21" s="37"/>
    </row>
  </sheetData>
  <sortState ref="A6:L14">
    <sortCondition ref="A6"/>
  </sortState>
  <mergeCells count="5">
    <mergeCell ref="B1:L1"/>
    <mergeCell ref="B2:L2"/>
    <mergeCell ref="B3:L3"/>
    <mergeCell ref="A4:L4"/>
    <mergeCell ref="M6:Q6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1"/>
  <sheetViews>
    <sheetView workbookViewId="0">
      <selection activeCell="M6" sqref="M6:Q6"/>
    </sheetView>
  </sheetViews>
  <sheetFormatPr baseColWidth="10" defaultRowHeight="16.2"/>
  <cols>
    <col min="1" max="1" width="4.6640625" style="1" customWidth="1"/>
    <col min="2" max="2" width="6.33203125" style="34" customWidth="1"/>
    <col min="3" max="3" width="0.109375" style="34" customWidth="1"/>
    <col min="4" max="4" width="6.33203125" style="34" customWidth="1"/>
    <col min="5" max="5" width="28.6640625" style="34" customWidth="1"/>
    <col min="6" max="11" width="5.6640625" style="34" customWidth="1"/>
    <col min="12" max="12" width="9.33203125" style="44" customWidth="1"/>
    <col min="13" max="13" width="58.21875" customWidth="1"/>
  </cols>
  <sheetData>
    <row r="1" spans="1:17" thickBot="1">
      <c r="A1" s="231"/>
      <c r="B1" s="407" t="s">
        <v>72</v>
      </c>
      <c r="C1" s="408"/>
      <c r="D1" s="408"/>
      <c r="E1" s="408"/>
      <c r="F1" s="408"/>
      <c r="G1" s="408"/>
      <c r="H1" s="408"/>
      <c r="I1" s="408"/>
      <c r="J1" s="408"/>
      <c r="K1" s="408"/>
      <c r="L1" s="409"/>
      <c r="M1" s="61"/>
      <c r="N1" s="61"/>
      <c r="O1" s="61"/>
    </row>
    <row r="2" spans="1:17">
      <c r="A2" s="232"/>
      <c r="B2" s="410" t="s">
        <v>19</v>
      </c>
      <c r="C2" s="411"/>
      <c r="D2" s="411"/>
      <c r="E2" s="411"/>
      <c r="F2" s="411"/>
      <c r="G2" s="411"/>
      <c r="H2" s="411"/>
      <c r="I2" s="411"/>
      <c r="J2" s="411"/>
      <c r="K2" s="411"/>
      <c r="L2" s="412"/>
      <c r="M2" s="62"/>
      <c r="N2" s="62"/>
      <c r="O2" s="62"/>
    </row>
    <row r="3" spans="1:17" ht="15.6">
      <c r="A3" s="232"/>
      <c r="B3" s="384" t="s">
        <v>74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63"/>
      <c r="N3" s="63"/>
      <c r="O3" s="63"/>
    </row>
    <row r="4" spans="1:17" ht="19.2" thickBot="1">
      <c r="A4" s="413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5"/>
    </row>
    <row r="5" spans="1:17" ht="114">
      <c r="A5" s="229" t="s">
        <v>1</v>
      </c>
      <c r="B5" s="22" t="s">
        <v>2</v>
      </c>
      <c r="C5" s="22" t="s">
        <v>3</v>
      </c>
      <c r="D5" s="22" t="s">
        <v>4</v>
      </c>
      <c r="E5" s="23" t="s">
        <v>6</v>
      </c>
      <c r="F5" s="24" t="s">
        <v>7</v>
      </c>
      <c r="G5" s="249" t="s">
        <v>54</v>
      </c>
      <c r="H5" s="251" t="s">
        <v>8</v>
      </c>
      <c r="I5" s="253" t="s">
        <v>17</v>
      </c>
      <c r="J5" s="255" t="s">
        <v>10</v>
      </c>
      <c r="K5" s="258" t="s">
        <v>11</v>
      </c>
      <c r="L5" s="230" t="s">
        <v>13</v>
      </c>
      <c r="O5" s="62"/>
    </row>
    <row r="6" spans="1:17" ht="18.600000000000001">
      <c r="A6" s="8">
        <f>RANK(B6,$B$6:$B$36,0)</f>
        <v>1</v>
      </c>
      <c r="B6" s="347">
        <f t="shared" ref="B6:B31" si="0">SUM(F6:K6)</f>
        <v>0</v>
      </c>
      <c r="C6" s="348" t="s">
        <v>15</v>
      </c>
      <c r="D6" s="347">
        <f t="shared" ref="D6:D31" si="1">$B$6-B6</f>
        <v>0</v>
      </c>
      <c r="E6" s="349"/>
      <c r="F6" s="248"/>
      <c r="G6" s="250"/>
      <c r="H6" s="252"/>
      <c r="I6" s="254"/>
      <c r="J6" s="260"/>
      <c r="K6" s="259"/>
      <c r="L6" s="27" t="e">
        <f t="shared" ref="L6:L25" si="2">AVERAGE(F6:K6)</f>
        <v>#DIV/0!</v>
      </c>
      <c r="M6" s="379"/>
      <c r="N6" s="379"/>
      <c r="O6" s="379"/>
      <c r="P6" s="379"/>
      <c r="Q6" s="379"/>
    </row>
    <row r="7" spans="1:17" ht="18.600000000000001">
      <c r="A7" s="8">
        <f>RANK(B7,$B$6:$B$36,0)</f>
        <v>1</v>
      </c>
      <c r="B7" s="344">
        <f t="shared" si="0"/>
        <v>0</v>
      </c>
      <c r="C7" s="345"/>
      <c r="D7" s="344">
        <f t="shared" si="1"/>
        <v>0</v>
      </c>
      <c r="E7" s="346"/>
      <c r="F7" s="248"/>
      <c r="G7" s="250"/>
      <c r="H7" s="252"/>
      <c r="I7" s="254"/>
      <c r="J7" s="260"/>
      <c r="K7" s="259"/>
      <c r="L7" s="27" t="e">
        <f t="shared" si="2"/>
        <v>#DIV/0!</v>
      </c>
      <c r="M7" s="70"/>
    </row>
    <row r="8" spans="1:17" ht="18.600000000000001">
      <c r="A8" s="8">
        <f>RANK(B8,$B$6:$B$36,0)</f>
        <v>1</v>
      </c>
      <c r="B8" s="373">
        <f t="shared" si="0"/>
        <v>0</v>
      </c>
      <c r="C8" s="374" t="s">
        <v>15</v>
      </c>
      <c r="D8" s="373">
        <f t="shared" si="1"/>
        <v>0</v>
      </c>
      <c r="E8" s="375"/>
      <c r="F8" s="248"/>
      <c r="G8" s="250"/>
      <c r="H8" s="252"/>
      <c r="I8" s="254"/>
      <c r="J8" s="260"/>
      <c r="K8" s="259"/>
      <c r="L8" s="27" t="e">
        <f t="shared" si="2"/>
        <v>#DIV/0!</v>
      </c>
      <c r="M8" s="70"/>
    </row>
    <row r="9" spans="1:17" ht="18.600000000000001">
      <c r="A9" s="8">
        <f>RANK(B9,$B$6:$B$36,0)</f>
        <v>1</v>
      </c>
      <c r="B9" s="26">
        <f t="shared" si="0"/>
        <v>0</v>
      </c>
      <c r="C9" s="29" t="s">
        <v>15</v>
      </c>
      <c r="D9" s="26">
        <f t="shared" si="1"/>
        <v>0</v>
      </c>
      <c r="E9" s="304"/>
      <c r="F9" s="248"/>
      <c r="G9" s="250"/>
      <c r="H9" s="252"/>
      <c r="I9" s="254"/>
      <c r="J9" s="260"/>
      <c r="K9" s="259"/>
      <c r="L9" s="27" t="e">
        <f t="shared" si="2"/>
        <v>#DIV/0!</v>
      </c>
      <c r="M9" s="306"/>
    </row>
    <row r="10" spans="1:17" ht="18.600000000000001">
      <c r="A10" s="8">
        <f>RANK(B10,$B$6:$B$36,0)</f>
        <v>1</v>
      </c>
      <c r="B10" s="26">
        <f t="shared" si="0"/>
        <v>0</v>
      </c>
      <c r="C10" s="29" t="s">
        <v>15</v>
      </c>
      <c r="D10" s="26">
        <f t="shared" si="1"/>
        <v>0</v>
      </c>
      <c r="E10" s="65"/>
      <c r="F10" s="248"/>
      <c r="G10" s="250"/>
      <c r="H10" s="252"/>
      <c r="I10" s="254"/>
      <c r="J10" s="260"/>
      <c r="K10" s="259"/>
      <c r="L10" s="27" t="e">
        <f t="shared" si="2"/>
        <v>#DIV/0!</v>
      </c>
      <c r="M10" s="306"/>
    </row>
    <row r="11" spans="1:17" ht="18.600000000000001">
      <c r="A11" s="8">
        <f>RANK(B11,$B$6:$B$209,0)</f>
        <v>1</v>
      </c>
      <c r="B11" s="26">
        <f t="shared" si="0"/>
        <v>0</v>
      </c>
      <c r="C11" s="29" t="s">
        <v>15</v>
      </c>
      <c r="D11" s="26">
        <f t="shared" si="1"/>
        <v>0</v>
      </c>
      <c r="E11" s="65"/>
      <c r="F11" s="248"/>
      <c r="G11" s="250"/>
      <c r="H11" s="252"/>
      <c r="I11" s="254"/>
      <c r="J11" s="260"/>
      <c r="K11" s="259"/>
      <c r="L11" s="27" t="e">
        <f t="shared" si="2"/>
        <v>#DIV/0!</v>
      </c>
      <c r="M11" s="70"/>
    </row>
    <row r="12" spans="1:17" ht="18.600000000000001">
      <c r="A12" s="8">
        <f>RANK(B12,$B$6:$B$36,0)</f>
        <v>1</v>
      </c>
      <c r="B12" s="26">
        <f t="shared" si="0"/>
        <v>0</v>
      </c>
      <c r="C12" s="29"/>
      <c r="D12" s="26">
        <f t="shared" si="1"/>
        <v>0</v>
      </c>
      <c r="E12" s="193"/>
      <c r="F12" s="248"/>
      <c r="G12" s="250"/>
      <c r="H12" s="252"/>
      <c r="I12" s="254"/>
      <c r="J12" s="260"/>
      <c r="K12" s="259"/>
      <c r="L12" s="27" t="e">
        <f t="shared" si="2"/>
        <v>#DIV/0!</v>
      </c>
      <c r="M12" s="70"/>
    </row>
    <row r="13" spans="1:17" ht="18.600000000000001">
      <c r="A13" s="8">
        <f>RANK(B13,$B$6:$B$209,0)</f>
        <v>1</v>
      </c>
      <c r="B13" s="26">
        <f t="shared" si="0"/>
        <v>0</v>
      </c>
      <c r="C13" s="29" t="s">
        <v>15</v>
      </c>
      <c r="D13" s="26">
        <f t="shared" si="1"/>
        <v>0</v>
      </c>
      <c r="E13" s="65"/>
      <c r="F13" s="248"/>
      <c r="G13" s="250"/>
      <c r="H13" s="252"/>
      <c r="I13" s="254"/>
      <c r="J13" s="260"/>
      <c r="K13" s="259"/>
      <c r="L13" s="27" t="e">
        <f t="shared" si="2"/>
        <v>#DIV/0!</v>
      </c>
      <c r="M13" s="70"/>
    </row>
    <row r="14" spans="1:17" ht="18.600000000000001">
      <c r="A14" s="8">
        <f t="shared" ref="A14:A31" si="3">RANK(B14,$B$6:$B$36,0)</f>
        <v>1</v>
      </c>
      <c r="B14" s="26">
        <f t="shared" si="0"/>
        <v>0</v>
      </c>
      <c r="C14" s="29" t="s">
        <v>15</v>
      </c>
      <c r="D14" s="26">
        <f t="shared" si="1"/>
        <v>0</v>
      </c>
      <c r="E14" s="65"/>
      <c r="F14" s="248"/>
      <c r="G14" s="250"/>
      <c r="H14" s="252"/>
      <c r="I14" s="254"/>
      <c r="J14" s="260"/>
      <c r="K14" s="259"/>
      <c r="L14" s="27" t="e">
        <f t="shared" si="2"/>
        <v>#DIV/0!</v>
      </c>
      <c r="M14" s="70"/>
    </row>
    <row r="15" spans="1:17" ht="18.600000000000001">
      <c r="A15" s="8">
        <f t="shared" si="3"/>
        <v>1</v>
      </c>
      <c r="B15" s="26">
        <f t="shared" si="0"/>
        <v>0</v>
      </c>
      <c r="C15" s="29" t="s">
        <v>15</v>
      </c>
      <c r="D15" s="26">
        <f t="shared" si="1"/>
        <v>0</v>
      </c>
      <c r="E15" s="65"/>
      <c r="F15" s="248"/>
      <c r="G15" s="250"/>
      <c r="H15" s="252"/>
      <c r="I15" s="254"/>
      <c r="J15" s="260"/>
      <c r="K15" s="259"/>
      <c r="L15" s="27" t="e">
        <f t="shared" si="2"/>
        <v>#DIV/0!</v>
      </c>
      <c r="M15" s="70"/>
    </row>
    <row r="16" spans="1:17" ht="18.600000000000001">
      <c r="A16" s="8">
        <f t="shared" si="3"/>
        <v>1</v>
      </c>
      <c r="B16" s="26">
        <f t="shared" si="0"/>
        <v>0</v>
      </c>
      <c r="C16" s="29" t="s">
        <v>15</v>
      </c>
      <c r="D16" s="26">
        <f t="shared" si="1"/>
        <v>0</v>
      </c>
      <c r="E16" s="65"/>
      <c r="F16" s="248"/>
      <c r="G16" s="250"/>
      <c r="H16" s="252"/>
      <c r="I16" s="254"/>
      <c r="J16" s="260"/>
      <c r="K16" s="259"/>
      <c r="L16" s="27" t="e">
        <f t="shared" si="2"/>
        <v>#DIV/0!</v>
      </c>
    </row>
    <row r="17" spans="1:12" ht="18.600000000000001">
      <c r="A17" s="8">
        <f t="shared" si="3"/>
        <v>1</v>
      </c>
      <c r="B17" s="26">
        <f t="shared" si="0"/>
        <v>0</v>
      </c>
      <c r="C17" s="29"/>
      <c r="D17" s="26">
        <f t="shared" si="1"/>
        <v>0</v>
      </c>
      <c r="E17" s="65"/>
      <c r="F17" s="248"/>
      <c r="G17" s="250"/>
      <c r="H17" s="252"/>
      <c r="I17" s="254"/>
      <c r="J17" s="260"/>
      <c r="K17" s="259"/>
      <c r="L17" s="27" t="e">
        <f t="shared" si="2"/>
        <v>#DIV/0!</v>
      </c>
    </row>
    <row r="18" spans="1:12" ht="18.600000000000001">
      <c r="A18" s="8">
        <f t="shared" si="3"/>
        <v>1</v>
      </c>
      <c r="B18" s="26">
        <f t="shared" si="0"/>
        <v>0</v>
      </c>
      <c r="C18" s="29"/>
      <c r="D18" s="26">
        <f t="shared" si="1"/>
        <v>0</v>
      </c>
      <c r="E18" s="65"/>
      <c r="F18" s="248"/>
      <c r="G18" s="250"/>
      <c r="H18" s="252"/>
      <c r="I18" s="254"/>
      <c r="J18" s="260"/>
      <c r="K18" s="259"/>
      <c r="L18" s="27" t="e">
        <f t="shared" si="2"/>
        <v>#DIV/0!</v>
      </c>
    </row>
    <row r="19" spans="1:12" ht="18.600000000000001">
      <c r="A19" s="8">
        <f t="shared" si="3"/>
        <v>1</v>
      </c>
      <c r="B19" s="26">
        <f t="shared" si="0"/>
        <v>0</v>
      </c>
      <c r="C19" s="29" t="s">
        <v>15</v>
      </c>
      <c r="D19" s="26">
        <f t="shared" si="1"/>
        <v>0</v>
      </c>
      <c r="E19" s="65"/>
      <c r="F19" s="248"/>
      <c r="G19" s="250"/>
      <c r="H19" s="252"/>
      <c r="I19" s="254"/>
      <c r="J19" s="260"/>
      <c r="K19" s="259"/>
      <c r="L19" s="27" t="e">
        <f t="shared" si="2"/>
        <v>#DIV/0!</v>
      </c>
    </row>
    <row r="20" spans="1:12" ht="18.600000000000001">
      <c r="A20" s="8">
        <f t="shared" si="3"/>
        <v>1</v>
      </c>
      <c r="B20" s="26">
        <f t="shared" si="0"/>
        <v>0</v>
      </c>
      <c r="C20" s="29" t="s">
        <v>15</v>
      </c>
      <c r="D20" s="26">
        <f t="shared" si="1"/>
        <v>0</v>
      </c>
      <c r="E20" s="65"/>
      <c r="F20" s="26"/>
      <c r="G20" s="26"/>
      <c r="H20" s="26"/>
      <c r="I20" s="26"/>
      <c r="J20" s="26"/>
      <c r="K20" s="26"/>
      <c r="L20" s="27" t="e">
        <f t="shared" si="2"/>
        <v>#DIV/0!</v>
      </c>
    </row>
    <row r="21" spans="1:12">
      <c r="A21" s="8">
        <f t="shared" si="3"/>
        <v>1</v>
      </c>
      <c r="B21" s="26">
        <f t="shared" si="0"/>
        <v>0</v>
      </c>
      <c r="C21" s="29" t="s">
        <v>15</v>
      </c>
      <c r="D21" s="26">
        <f t="shared" si="1"/>
        <v>0</v>
      </c>
      <c r="E21" s="30"/>
      <c r="F21" s="26"/>
      <c r="G21" s="26"/>
      <c r="H21" s="26"/>
      <c r="I21" s="26"/>
      <c r="J21" s="26"/>
      <c r="K21" s="26"/>
      <c r="L21" s="27" t="e">
        <f t="shared" si="2"/>
        <v>#DIV/0!</v>
      </c>
    </row>
    <row r="22" spans="1:12">
      <c r="A22" s="8">
        <f t="shared" si="3"/>
        <v>1</v>
      </c>
      <c r="B22" s="26">
        <f t="shared" si="0"/>
        <v>0</v>
      </c>
      <c r="C22" s="29" t="s">
        <v>15</v>
      </c>
      <c r="D22" s="26">
        <f t="shared" si="1"/>
        <v>0</v>
      </c>
      <c r="E22" s="30"/>
      <c r="F22" s="26"/>
      <c r="G22" s="26"/>
      <c r="H22" s="26"/>
      <c r="I22" s="26"/>
      <c r="J22" s="26"/>
      <c r="K22" s="26"/>
      <c r="L22" s="27" t="e">
        <f t="shared" si="2"/>
        <v>#DIV/0!</v>
      </c>
    </row>
    <row r="23" spans="1:12">
      <c r="A23" s="14">
        <f t="shared" si="3"/>
        <v>1</v>
      </c>
      <c r="B23" s="42">
        <f t="shared" si="0"/>
        <v>0</v>
      </c>
      <c r="C23" s="43" t="s">
        <v>15</v>
      </c>
      <c r="D23" s="42">
        <f t="shared" si="1"/>
        <v>0</v>
      </c>
      <c r="E23" s="30"/>
      <c r="F23" s="26"/>
      <c r="G23" s="26"/>
      <c r="H23" s="26"/>
      <c r="I23" s="26"/>
      <c r="J23" s="26"/>
      <c r="K23" s="26"/>
      <c r="L23" s="27" t="e">
        <f t="shared" si="2"/>
        <v>#DIV/0!</v>
      </c>
    </row>
    <row r="24" spans="1:12">
      <c r="A24" s="8">
        <f t="shared" si="3"/>
        <v>1</v>
      </c>
      <c r="B24" s="26">
        <f t="shared" si="0"/>
        <v>0</v>
      </c>
      <c r="C24" s="29" t="s">
        <v>15</v>
      </c>
      <c r="D24" s="26">
        <f t="shared" si="1"/>
        <v>0</v>
      </c>
      <c r="E24" s="30"/>
      <c r="F24" s="26"/>
      <c r="G24" s="26"/>
      <c r="H24" s="26"/>
      <c r="I24" s="26"/>
      <c r="J24" s="26"/>
      <c r="K24" s="26"/>
      <c r="L24" s="27" t="e">
        <f t="shared" si="2"/>
        <v>#DIV/0!</v>
      </c>
    </row>
    <row r="25" spans="1:12">
      <c r="A25" s="8">
        <f t="shared" si="3"/>
        <v>1</v>
      </c>
      <c r="B25" s="26">
        <f t="shared" si="0"/>
        <v>0</v>
      </c>
      <c r="C25" s="29" t="s">
        <v>15</v>
      </c>
      <c r="D25" s="26">
        <f t="shared" si="1"/>
        <v>0</v>
      </c>
      <c r="E25" s="30"/>
      <c r="F25" s="26"/>
      <c r="G25" s="26"/>
      <c r="H25" s="26"/>
      <c r="I25" s="26"/>
      <c r="J25" s="26"/>
      <c r="K25" s="26"/>
      <c r="L25" s="27" t="e">
        <f t="shared" si="2"/>
        <v>#DIV/0!</v>
      </c>
    </row>
    <row r="26" spans="1:12">
      <c r="A26" s="14">
        <f t="shared" si="3"/>
        <v>1</v>
      </c>
      <c r="B26" s="42">
        <f t="shared" si="0"/>
        <v>0</v>
      </c>
      <c r="C26" s="43" t="s">
        <v>15</v>
      </c>
      <c r="D26" s="42">
        <f t="shared" si="1"/>
        <v>0</v>
      </c>
      <c r="F26" s="42"/>
      <c r="G26" s="42"/>
      <c r="H26" s="42"/>
      <c r="I26" s="42"/>
      <c r="J26" s="42"/>
      <c r="K26" s="42"/>
      <c r="L26" s="27"/>
    </row>
    <row r="27" spans="1:12">
      <c r="A27" s="14">
        <f t="shared" si="3"/>
        <v>1</v>
      </c>
      <c r="B27" s="42">
        <f t="shared" si="0"/>
        <v>0</v>
      </c>
      <c r="C27" s="43" t="s">
        <v>15</v>
      </c>
      <c r="D27" s="42">
        <f t="shared" si="1"/>
        <v>0</v>
      </c>
      <c r="F27" s="42"/>
      <c r="G27" s="42"/>
      <c r="H27" s="42"/>
      <c r="I27" s="42"/>
      <c r="J27" s="42"/>
      <c r="K27" s="42"/>
      <c r="L27" s="27"/>
    </row>
    <row r="28" spans="1:12">
      <c r="A28" s="14">
        <f t="shared" si="3"/>
        <v>1</v>
      </c>
      <c r="B28" s="42">
        <f t="shared" si="0"/>
        <v>0</v>
      </c>
      <c r="C28" s="43" t="s">
        <v>15</v>
      </c>
      <c r="D28" s="42">
        <f t="shared" si="1"/>
        <v>0</v>
      </c>
      <c r="F28" s="42"/>
      <c r="G28" s="42"/>
      <c r="H28" s="42"/>
      <c r="I28" s="42"/>
      <c r="J28" s="42"/>
      <c r="K28" s="42"/>
      <c r="L28" s="27"/>
    </row>
    <row r="29" spans="1:12">
      <c r="A29" s="14">
        <f t="shared" si="3"/>
        <v>1</v>
      </c>
      <c r="B29" s="42">
        <f t="shared" si="0"/>
        <v>0</v>
      </c>
      <c r="C29" s="43" t="s">
        <v>15</v>
      </c>
      <c r="D29" s="42">
        <f t="shared" si="1"/>
        <v>0</v>
      </c>
      <c r="F29" s="42"/>
      <c r="G29" s="42"/>
      <c r="H29" s="42"/>
      <c r="I29" s="42"/>
      <c r="J29" s="42"/>
      <c r="K29" s="42"/>
      <c r="L29" s="27"/>
    </row>
    <row r="30" spans="1:12">
      <c r="A30" s="14">
        <f t="shared" si="3"/>
        <v>1</v>
      </c>
      <c r="B30" s="42">
        <f t="shared" si="0"/>
        <v>0</v>
      </c>
      <c r="C30" s="43" t="s">
        <v>15</v>
      </c>
      <c r="D30" s="42">
        <f t="shared" si="1"/>
        <v>0</v>
      </c>
      <c r="F30" s="42"/>
      <c r="G30" s="42"/>
      <c r="H30" s="42"/>
      <c r="I30" s="42"/>
      <c r="J30" s="42"/>
      <c r="K30" s="42"/>
      <c r="L30" s="27"/>
    </row>
    <row r="31" spans="1:12">
      <c r="A31" s="14">
        <f t="shared" si="3"/>
        <v>1</v>
      </c>
      <c r="B31" s="42">
        <f t="shared" si="0"/>
        <v>0</v>
      </c>
      <c r="C31" s="43" t="s">
        <v>15</v>
      </c>
      <c r="D31" s="42">
        <f t="shared" si="1"/>
        <v>0</v>
      </c>
      <c r="F31" s="42"/>
      <c r="G31" s="42"/>
      <c r="H31" s="42"/>
      <c r="I31" s="42"/>
      <c r="J31" s="42"/>
      <c r="K31" s="42"/>
      <c r="L31" s="27"/>
    </row>
  </sheetData>
  <sortState ref="A6:L31">
    <sortCondition ref="A6"/>
  </sortState>
  <mergeCells count="5">
    <mergeCell ref="B1:L1"/>
    <mergeCell ref="B2:L2"/>
    <mergeCell ref="B3:L3"/>
    <mergeCell ref="A4:L4"/>
    <mergeCell ref="M6:Q6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20"/>
  <sheetViews>
    <sheetView workbookViewId="0">
      <selection activeCell="B3" sqref="B3:O3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60" hidden="1" customWidth="1"/>
    <col min="4" max="4" width="4.6640625" style="1" customWidth="1"/>
    <col min="5" max="5" width="27.109375" style="69" customWidth="1"/>
    <col min="6" max="6" width="19" style="69" customWidth="1"/>
    <col min="7" max="7" width="3.6640625" style="203" customWidth="1"/>
    <col min="8" max="8" width="3.6640625" style="206" customWidth="1"/>
    <col min="9" max="9" width="3.6640625" style="212" customWidth="1"/>
    <col min="10" max="10" width="3.6640625" style="215" customWidth="1"/>
    <col min="11" max="11" width="3.6640625" style="209" customWidth="1"/>
    <col min="12" max="12" width="3.6640625" style="218" customWidth="1"/>
    <col min="13" max="13" width="4.44140625" style="1" customWidth="1"/>
    <col min="14" max="14" width="4.44140625" style="41" customWidth="1"/>
    <col min="15" max="15" width="6.6640625" style="60" customWidth="1"/>
  </cols>
  <sheetData>
    <row r="1" spans="1:21">
      <c r="A1" s="59"/>
      <c r="B1" s="380" t="s">
        <v>73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</row>
    <row r="2" spans="1:21">
      <c r="A2" s="59"/>
      <c r="B2" s="383" t="s">
        <v>21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5"/>
    </row>
    <row r="3" spans="1:21" ht="16.2" thickBot="1">
      <c r="A3" s="59"/>
      <c r="B3" s="386" t="s">
        <v>74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8"/>
    </row>
    <row r="4" spans="1:21" ht="18.600000000000001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1"/>
    </row>
    <row r="5" spans="1:21" ht="88.8" thickBot="1">
      <c r="A5" s="2" t="s">
        <v>1</v>
      </c>
      <c r="B5" s="2" t="s">
        <v>2</v>
      </c>
      <c r="C5" s="2" t="s">
        <v>3</v>
      </c>
      <c r="D5" s="2" t="s">
        <v>4</v>
      </c>
      <c r="E5" s="67" t="s">
        <v>5</v>
      </c>
      <c r="F5" s="67" t="s">
        <v>6</v>
      </c>
      <c r="G5" s="4" t="s">
        <v>7</v>
      </c>
      <c r="H5" s="204" t="s">
        <v>54</v>
      </c>
      <c r="I5" s="210" t="s">
        <v>8</v>
      </c>
      <c r="J5" s="213" t="s">
        <v>9</v>
      </c>
      <c r="K5" s="207" t="s">
        <v>10</v>
      </c>
      <c r="L5" s="216" t="s">
        <v>11</v>
      </c>
      <c r="M5" s="2" t="s">
        <v>12</v>
      </c>
      <c r="N5" s="39" t="s">
        <v>13</v>
      </c>
      <c r="O5" s="60" t="s">
        <v>14</v>
      </c>
    </row>
    <row r="6" spans="1:21" ht="19.2" thickBot="1">
      <c r="A6" s="14">
        <f t="shared" ref="A6:A69" si="0">RANK(B6,$B$6:$B$209,0)</f>
        <v>1</v>
      </c>
      <c r="B6" s="15">
        <f t="shared" ref="B6:B69" si="1">SUM(G6:L6)</f>
        <v>0</v>
      </c>
      <c r="C6" s="16" t="s">
        <v>15</v>
      </c>
      <c r="D6" s="15">
        <f t="shared" ref="D6:D69" si="2">$B$6-B6</f>
        <v>0</v>
      </c>
      <c r="E6" s="66"/>
      <c r="F6" s="66"/>
      <c r="G6" s="202"/>
      <c r="H6" s="205"/>
      <c r="I6" s="211"/>
      <c r="J6" s="214"/>
      <c r="K6" s="208"/>
      <c r="L6" s="217"/>
      <c r="M6" s="15">
        <f t="shared" ref="M6:M69" si="3">IF(ISBLANK(F6),0,MAX(G6,H6,I6,J6,K6,L6))</f>
        <v>0</v>
      </c>
      <c r="N6" s="7" t="e">
        <f t="shared" ref="N6:N69" si="4">AVERAGE(G6:L6)</f>
        <v>#DIV/0!</v>
      </c>
      <c r="O6" s="60" t="str">
        <f>IF(M6&lt;75,"",VLOOKUP(M6,[1]Tabelle1!$J$16:$K$56,2,FALSE))</f>
        <v/>
      </c>
      <c r="Q6" s="394" t="s">
        <v>62</v>
      </c>
      <c r="R6" s="395"/>
      <c r="S6" s="395"/>
      <c r="T6" s="395"/>
      <c r="U6" s="396"/>
    </row>
    <row r="7" spans="1:21" ht="16.8">
      <c r="A7" s="8">
        <f t="shared" si="0"/>
        <v>1</v>
      </c>
      <c r="B7" s="5">
        <f t="shared" si="1"/>
        <v>0</v>
      </c>
      <c r="C7" s="9" t="s">
        <v>15</v>
      </c>
      <c r="D7" s="5">
        <f t="shared" si="2"/>
        <v>0</v>
      </c>
      <c r="E7" s="66"/>
      <c r="F7" s="66"/>
      <c r="G7" s="202"/>
      <c r="H7" s="205"/>
      <c r="I7" s="211"/>
      <c r="J7" s="214"/>
      <c r="K7" s="208"/>
      <c r="L7" s="217"/>
      <c r="M7" s="15">
        <f t="shared" si="3"/>
        <v>0</v>
      </c>
      <c r="N7" s="7" t="e">
        <f t="shared" si="4"/>
        <v>#DIV/0!</v>
      </c>
      <c r="O7" s="60" t="str">
        <f>IF(M7&lt;75,"",VLOOKUP(M7,[1]Tabelle1!$J$16:$K$56,2,FALSE))</f>
        <v/>
      </c>
      <c r="Q7" s="392"/>
      <c r="R7" s="392"/>
      <c r="S7" s="392"/>
      <c r="T7" s="392"/>
      <c r="U7" s="362"/>
    </row>
    <row r="8" spans="1:21" ht="16.8">
      <c r="A8" s="8">
        <f t="shared" si="0"/>
        <v>1</v>
      </c>
      <c r="B8" s="5">
        <f t="shared" si="1"/>
        <v>0</v>
      </c>
      <c r="C8" s="9" t="s">
        <v>15</v>
      </c>
      <c r="D8" s="5">
        <f t="shared" si="2"/>
        <v>0</v>
      </c>
      <c r="E8" s="66"/>
      <c r="F8" s="66"/>
      <c r="G8" s="202"/>
      <c r="H8" s="205"/>
      <c r="I8" s="211"/>
      <c r="J8" s="214"/>
      <c r="K8" s="208"/>
      <c r="L8" s="217"/>
      <c r="M8" s="15">
        <f t="shared" si="3"/>
        <v>0</v>
      </c>
      <c r="N8" s="7" t="e">
        <f t="shared" si="4"/>
        <v>#DIV/0!</v>
      </c>
      <c r="O8" s="60" t="str">
        <f>IF(M8&lt;75,"",VLOOKUP(M8,[1]Tabelle1!$J$16:$K$56,2,FALSE))</f>
        <v/>
      </c>
      <c r="Q8" s="397"/>
      <c r="R8" s="397"/>
      <c r="S8" s="397"/>
      <c r="T8" s="397"/>
      <c r="U8" s="363"/>
    </row>
    <row r="9" spans="1:21" ht="16.8">
      <c r="A9" s="8">
        <f t="shared" si="0"/>
        <v>1</v>
      </c>
      <c r="B9" s="5">
        <f t="shared" si="1"/>
        <v>0</v>
      </c>
      <c r="C9" s="9" t="s">
        <v>15</v>
      </c>
      <c r="D9" s="5">
        <f t="shared" si="2"/>
        <v>0</v>
      </c>
      <c r="E9" s="66"/>
      <c r="F9" s="66"/>
      <c r="G9" s="202"/>
      <c r="H9" s="205"/>
      <c r="I9" s="211"/>
      <c r="J9" s="214"/>
      <c r="K9" s="208"/>
      <c r="L9" s="217"/>
      <c r="M9" s="6">
        <f t="shared" si="3"/>
        <v>0</v>
      </c>
      <c r="N9" s="7" t="e">
        <f t="shared" si="4"/>
        <v>#DIV/0!</v>
      </c>
      <c r="O9" s="60" t="str">
        <f>IF(M9&lt;75,"",VLOOKUP(M9,[1]Tabelle1!$J$16:$K$56,2,FALSE))</f>
        <v/>
      </c>
      <c r="Q9" s="393"/>
      <c r="R9" s="393"/>
      <c r="S9" s="393"/>
      <c r="T9" s="393"/>
      <c r="U9" s="364"/>
    </row>
    <row r="10" spans="1:21">
      <c r="A10" s="8">
        <f t="shared" si="0"/>
        <v>1</v>
      </c>
      <c r="B10" s="5">
        <f t="shared" si="1"/>
        <v>0</v>
      </c>
      <c r="C10" s="9" t="s">
        <v>15</v>
      </c>
      <c r="D10" s="5">
        <f t="shared" si="2"/>
        <v>0</v>
      </c>
      <c r="E10" s="66"/>
      <c r="F10" s="66"/>
      <c r="G10" s="202"/>
      <c r="H10" s="205"/>
      <c r="I10" s="211"/>
      <c r="J10" s="214"/>
      <c r="K10" s="208"/>
      <c r="L10" s="217"/>
      <c r="M10" s="15">
        <f t="shared" si="3"/>
        <v>0</v>
      </c>
      <c r="N10" s="7" t="e">
        <f t="shared" si="4"/>
        <v>#DIV/0!</v>
      </c>
      <c r="O10" s="60" t="str">
        <f>IF(M10&lt;75,"",VLOOKUP(M10,[1]Tabelle1!$J$16:$K$56,2,FALSE))</f>
        <v/>
      </c>
    </row>
    <row r="11" spans="1:21">
      <c r="A11" s="14">
        <f t="shared" si="0"/>
        <v>1</v>
      </c>
      <c r="B11" s="15">
        <f t="shared" si="1"/>
        <v>0</v>
      </c>
      <c r="C11" s="16" t="s">
        <v>15</v>
      </c>
      <c r="D11" s="15">
        <f t="shared" si="2"/>
        <v>0</v>
      </c>
      <c r="E11" s="66"/>
      <c r="F11" s="66"/>
      <c r="G11" s="202"/>
      <c r="H11" s="205"/>
      <c r="I11" s="211"/>
      <c r="J11" s="214"/>
      <c r="K11" s="208"/>
      <c r="L11" s="217"/>
      <c r="M11" s="15">
        <f t="shared" si="3"/>
        <v>0</v>
      </c>
      <c r="N11" s="7" t="e">
        <f t="shared" si="4"/>
        <v>#DIV/0!</v>
      </c>
      <c r="O11" s="60" t="str">
        <f>IF(M11&lt;75,"",VLOOKUP(M11,[1]Tabelle1!$J$16:$K$56,2,FALSE))</f>
        <v/>
      </c>
      <c r="Q11" s="379"/>
      <c r="R11" s="379"/>
      <c r="S11" s="379"/>
      <c r="T11" s="379"/>
      <c r="U11" s="379"/>
    </row>
    <row r="12" spans="1:21">
      <c r="A12" s="8">
        <f t="shared" si="0"/>
        <v>1</v>
      </c>
      <c r="B12" s="5">
        <f t="shared" si="1"/>
        <v>0</v>
      </c>
      <c r="C12" s="9" t="s">
        <v>15</v>
      </c>
      <c r="D12" s="5">
        <f t="shared" si="2"/>
        <v>0</v>
      </c>
      <c r="E12" s="66"/>
      <c r="F12" s="66"/>
      <c r="G12" s="202"/>
      <c r="H12" s="205"/>
      <c r="I12" s="211"/>
      <c r="J12" s="214"/>
      <c r="K12" s="208"/>
      <c r="L12" s="217"/>
      <c r="M12" s="6">
        <f t="shared" si="3"/>
        <v>0</v>
      </c>
      <c r="N12" s="7" t="e">
        <f t="shared" si="4"/>
        <v>#DIV/0!</v>
      </c>
      <c r="O12" s="60" t="str">
        <f>IF(M12&lt;75,"",VLOOKUP(M12,[1]Tabelle1!$J$16:$K$56,2,FALSE))</f>
        <v/>
      </c>
    </row>
    <row r="13" spans="1:21">
      <c r="A13" s="8">
        <f t="shared" si="0"/>
        <v>1</v>
      </c>
      <c r="B13" s="5">
        <f t="shared" si="1"/>
        <v>0</v>
      </c>
      <c r="C13" s="9"/>
      <c r="D13" s="5">
        <f t="shared" si="2"/>
        <v>0</v>
      </c>
      <c r="E13" s="66"/>
      <c r="F13" s="66"/>
      <c r="G13" s="202"/>
      <c r="H13" s="205"/>
      <c r="I13" s="211"/>
      <c r="J13" s="214"/>
      <c r="K13" s="208"/>
      <c r="L13" s="217"/>
      <c r="M13" s="15">
        <f t="shared" si="3"/>
        <v>0</v>
      </c>
      <c r="N13" s="7" t="e">
        <f t="shared" si="4"/>
        <v>#DIV/0!</v>
      </c>
      <c r="O13" s="60" t="str">
        <f>IF(M13&lt;75,"",VLOOKUP(M13,[1]Tabelle1!$J$16:$K$56,2,FALSE))</f>
        <v/>
      </c>
    </row>
    <row r="14" spans="1:21">
      <c r="A14" s="14">
        <f t="shared" si="0"/>
        <v>1</v>
      </c>
      <c r="B14" s="15">
        <f t="shared" si="1"/>
        <v>0</v>
      </c>
      <c r="C14" s="16" t="s">
        <v>15</v>
      </c>
      <c r="D14" s="15">
        <f t="shared" si="2"/>
        <v>0</v>
      </c>
      <c r="E14" s="66"/>
      <c r="F14" s="66"/>
      <c r="G14" s="202"/>
      <c r="H14" s="205"/>
      <c r="I14" s="211"/>
      <c r="J14" s="214"/>
      <c r="K14" s="208"/>
      <c r="L14" s="217"/>
      <c r="M14" s="15">
        <f t="shared" si="3"/>
        <v>0</v>
      </c>
      <c r="N14" s="7" t="e">
        <f t="shared" si="4"/>
        <v>#DIV/0!</v>
      </c>
      <c r="O14" s="199" t="str">
        <f>IF(M14&lt;75,"",VLOOKUP(M14,[1]Tabelle1!$J$16:$K$56,2,FALSE))</f>
        <v/>
      </c>
    </row>
    <row r="15" spans="1:21">
      <c r="A15" s="8">
        <f t="shared" si="0"/>
        <v>1</v>
      </c>
      <c r="B15" s="5">
        <f t="shared" si="1"/>
        <v>0</v>
      </c>
      <c r="C15" s="9" t="s">
        <v>15</v>
      </c>
      <c r="D15" s="5">
        <f t="shared" si="2"/>
        <v>0</v>
      </c>
      <c r="E15" s="66"/>
      <c r="F15" s="66"/>
      <c r="G15" s="202"/>
      <c r="H15" s="205"/>
      <c r="I15" s="211"/>
      <c r="J15" s="214"/>
      <c r="K15" s="208"/>
      <c r="L15" s="217"/>
      <c r="M15" s="6">
        <f t="shared" si="3"/>
        <v>0</v>
      </c>
      <c r="N15" s="7" t="e">
        <f t="shared" si="4"/>
        <v>#DIV/0!</v>
      </c>
      <c r="O15" s="60" t="str">
        <f>IF(M15&lt;75,"",VLOOKUP(M15,[1]Tabelle1!$J$16:$K$56,2,FALSE))</f>
        <v/>
      </c>
    </row>
    <row r="16" spans="1:21">
      <c r="A16" s="14">
        <f t="shared" si="0"/>
        <v>1</v>
      </c>
      <c r="B16" s="15">
        <f t="shared" si="1"/>
        <v>0</v>
      </c>
      <c r="C16" s="16" t="s">
        <v>15</v>
      </c>
      <c r="D16" s="15">
        <f t="shared" si="2"/>
        <v>0</v>
      </c>
      <c r="E16" s="66"/>
      <c r="F16" s="66"/>
      <c r="G16" s="202"/>
      <c r="H16" s="205"/>
      <c r="I16" s="211"/>
      <c r="J16" s="214"/>
      <c r="K16" s="208"/>
      <c r="L16" s="217"/>
      <c r="M16" s="15">
        <f t="shared" si="3"/>
        <v>0</v>
      </c>
      <c r="N16" s="7" t="e">
        <f t="shared" si="4"/>
        <v>#DIV/0!</v>
      </c>
      <c r="O16" s="60" t="str">
        <f>IF(M16&lt;75,"",VLOOKUP(M16,[1]Tabelle1!$J$16:$K$56,2,FALSE))</f>
        <v/>
      </c>
    </row>
    <row r="17" spans="1:15">
      <c r="A17" s="14">
        <f t="shared" si="0"/>
        <v>1</v>
      </c>
      <c r="B17" s="15">
        <f t="shared" si="1"/>
        <v>0</v>
      </c>
      <c r="C17" s="16" t="s">
        <v>15</v>
      </c>
      <c r="D17" s="15">
        <f t="shared" si="2"/>
        <v>0</v>
      </c>
      <c r="E17" s="66"/>
      <c r="F17" s="66"/>
      <c r="G17" s="202"/>
      <c r="H17" s="205"/>
      <c r="I17" s="211"/>
      <c r="J17" s="214"/>
      <c r="K17" s="208"/>
      <c r="L17" s="217"/>
      <c r="M17" s="15">
        <f t="shared" si="3"/>
        <v>0</v>
      </c>
      <c r="N17" s="7" t="e">
        <f t="shared" si="4"/>
        <v>#DIV/0!</v>
      </c>
      <c r="O17" s="199" t="str">
        <f>IF(M17&lt;75,"",VLOOKUP(M17,[1]Tabelle1!$J$16:$K$56,2,FALSE))</f>
        <v/>
      </c>
    </row>
    <row r="18" spans="1:15">
      <c r="A18" s="8">
        <f t="shared" si="0"/>
        <v>1</v>
      </c>
      <c r="B18" s="5">
        <f t="shared" si="1"/>
        <v>0</v>
      </c>
      <c r="C18" s="9" t="s">
        <v>15</v>
      </c>
      <c r="D18" s="5">
        <f t="shared" si="2"/>
        <v>0</v>
      </c>
      <c r="E18" s="66"/>
      <c r="F18" s="66"/>
      <c r="G18" s="202"/>
      <c r="H18" s="205"/>
      <c r="I18" s="211"/>
      <c r="J18" s="214"/>
      <c r="K18" s="208"/>
      <c r="L18" s="217"/>
      <c r="M18" s="6">
        <f t="shared" si="3"/>
        <v>0</v>
      </c>
      <c r="N18" s="7" t="e">
        <f t="shared" si="4"/>
        <v>#DIV/0!</v>
      </c>
      <c r="O18" s="60" t="str">
        <f>IF(M18&lt;75,"",VLOOKUP(M18,[1]Tabelle1!$J$16:$K$56,2,FALSE))</f>
        <v/>
      </c>
    </row>
    <row r="19" spans="1:15">
      <c r="A19" s="8">
        <f t="shared" si="0"/>
        <v>1</v>
      </c>
      <c r="B19" s="5">
        <f t="shared" si="1"/>
        <v>0</v>
      </c>
      <c r="C19" s="9"/>
      <c r="D19" s="5">
        <f t="shared" si="2"/>
        <v>0</v>
      </c>
      <c r="E19" s="66"/>
      <c r="F19" s="66"/>
      <c r="G19" s="202"/>
      <c r="H19" s="205"/>
      <c r="I19" s="211"/>
      <c r="J19" s="214"/>
      <c r="K19" s="208"/>
      <c r="L19" s="217"/>
      <c r="M19" s="6">
        <f t="shared" si="3"/>
        <v>0</v>
      </c>
      <c r="N19" s="7" t="e">
        <f t="shared" si="4"/>
        <v>#DIV/0!</v>
      </c>
      <c r="O19" s="199" t="str">
        <f>IF(M19&lt;75,"",VLOOKUP(M19,[1]Tabelle1!$J$16:$K$56,2,FALSE))</f>
        <v/>
      </c>
    </row>
    <row r="20" spans="1:15">
      <c r="A20" s="8">
        <f t="shared" si="0"/>
        <v>1</v>
      </c>
      <c r="B20" s="5">
        <f t="shared" si="1"/>
        <v>0</v>
      </c>
      <c r="C20" s="9" t="s">
        <v>15</v>
      </c>
      <c r="D20" s="5">
        <f t="shared" si="2"/>
        <v>0</v>
      </c>
      <c r="E20" s="66"/>
      <c r="F20" s="66"/>
      <c r="G20" s="202"/>
      <c r="H20" s="205"/>
      <c r="I20" s="211"/>
      <c r="J20" s="214"/>
      <c r="K20" s="208"/>
      <c r="L20" s="217"/>
      <c r="M20" s="6">
        <f t="shared" si="3"/>
        <v>0</v>
      </c>
      <c r="N20" s="7" t="e">
        <f t="shared" si="4"/>
        <v>#DIV/0!</v>
      </c>
      <c r="O20" s="201" t="str">
        <f>IF(M20&lt;75,"",VLOOKUP(M20,[1]Tabelle1!$J$16:$K$56,2,FALSE))</f>
        <v/>
      </c>
    </row>
    <row r="21" spans="1:15">
      <c r="A21" s="8">
        <f t="shared" si="0"/>
        <v>1</v>
      </c>
      <c r="B21" s="5">
        <f t="shared" si="1"/>
        <v>0</v>
      </c>
      <c r="C21" s="9" t="s">
        <v>15</v>
      </c>
      <c r="D21" s="5">
        <f t="shared" si="2"/>
        <v>0</v>
      </c>
      <c r="E21" s="66"/>
      <c r="F21" s="66"/>
      <c r="G21" s="202"/>
      <c r="H21" s="205"/>
      <c r="I21" s="211"/>
      <c r="J21" s="214"/>
      <c r="K21" s="208"/>
      <c r="L21" s="217"/>
      <c r="M21" s="15">
        <f t="shared" si="3"/>
        <v>0</v>
      </c>
      <c r="N21" s="7" t="e">
        <f t="shared" si="4"/>
        <v>#DIV/0!</v>
      </c>
      <c r="O21" s="60" t="str">
        <f>IF(M21&lt;75,"",VLOOKUP(M21,[1]Tabelle1!$J$16:$K$56,2,FALSE))</f>
        <v/>
      </c>
    </row>
    <row r="22" spans="1:15">
      <c r="A22" s="8">
        <f t="shared" si="0"/>
        <v>1</v>
      </c>
      <c r="B22" s="5">
        <f t="shared" si="1"/>
        <v>0</v>
      </c>
      <c r="C22" s="9" t="s">
        <v>15</v>
      </c>
      <c r="D22" s="5">
        <f t="shared" si="2"/>
        <v>0</v>
      </c>
      <c r="E22" s="66"/>
      <c r="F22" s="66"/>
      <c r="G22" s="202"/>
      <c r="H22" s="205"/>
      <c r="I22" s="211"/>
      <c r="J22" s="214"/>
      <c r="K22" s="208"/>
      <c r="L22" s="217"/>
      <c r="M22" s="15">
        <f t="shared" si="3"/>
        <v>0</v>
      </c>
      <c r="N22" s="7" t="e">
        <f t="shared" si="4"/>
        <v>#DIV/0!</v>
      </c>
      <c r="O22" s="60" t="str">
        <f>IF(M22&lt;75,"",VLOOKUP(M22,[1]Tabelle1!$J$16:$K$56,2,FALSE))</f>
        <v/>
      </c>
    </row>
    <row r="23" spans="1:15">
      <c r="A23" s="8">
        <f t="shared" si="0"/>
        <v>1</v>
      </c>
      <c r="B23" s="5">
        <f t="shared" si="1"/>
        <v>0</v>
      </c>
      <c r="C23" s="9" t="s">
        <v>15</v>
      </c>
      <c r="D23" s="5">
        <f t="shared" si="2"/>
        <v>0</v>
      </c>
      <c r="E23" s="66"/>
      <c r="F23" s="66"/>
      <c r="G23" s="202"/>
      <c r="H23" s="205"/>
      <c r="I23" s="211"/>
      <c r="J23" s="214"/>
      <c r="K23" s="208"/>
      <c r="L23" s="217"/>
      <c r="M23" s="6">
        <f t="shared" si="3"/>
        <v>0</v>
      </c>
      <c r="N23" s="7" t="e">
        <f t="shared" si="4"/>
        <v>#DIV/0!</v>
      </c>
      <c r="O23" s="60" t="str">
        <f>IF(M23&lt;75,"",VLOOKUP(M23,[1]Tabelle1!$J$16:$K$56,2,FALSE))</f>
        <v/>
      </c>
    </row>
    <row r="24" spans="1:15">
      <c r="A24" s="14">
        <f t="shared" si="0"/>
        <v>1</v>
      </c>
      <c r="B24" s="15">
        <f t="shared" si="1"/>
        <v>0</v>
      </c>
      <c r="C24" s="16" t="s">
        <v>15</v>
      </c>
      <c r="D24" s="15">
        <f t="shared" si="2"/>
        <v>0</v>
      </c>
      <c r="E24" s="66"/>
      <c r="F24" s="66"/>
      <c r="G24" s="202"/>
      <c r="H24" s="205"/>
      <c r="I24" s="211"/>
      <c r="J24" s="214"/>
      <c r="K24" s="208"/>
      <c r="L24" s="217"/>
      <c r="M24" s="15">
        <f t="shared" si="3"/>
        <v>0</v>
      </c>
      <c r="N24" s="7" t="e">
        <f t="shared" si="4"/>
        <v>#DIV/0!</v>
      </c>
      <c r="O24" s="60" t="str">
        <f>IF(M24&lt;75,"",VLOOKUP(M24,[1]Tabelle1!$J$16:$K$56,2,FALSE))</f>
        <v/>
      </c>
    </row>
    <row r="25" spans="1:15">
      <c r="A25" s="8">
        <f t="shared" si="0"/>
        <v>1</v>
      </c>
      <c r="B25" s="5">
        <f t="shared" si="1"/>
        <v>0</v>
      </c>
      <c r="C25" s="9" t="s">
        <v>15</v>
      </c>
      <c r="D25" s="5">
        <f t="shared" si="2"/>
        <v>0</v>
      </c>
      <c r="E25" s="66"/>
      <c r="F25" s="66"/>
      <c r="G25" s="202"/>
      <c r="H25" s="205"/>
      <c r="I25" s="211"/>
      <c r="J25" s="214"/>
      <c r="K25" s="208"/>
      <c r="L25" s="217"/>
      <c r="M25" s="6">
        <f t="shared" si="3"/>
        <v>0</v>
      </c>
      <c r="N25" s="7" t="e">
        <f t="shared" si="4"/>
        <v>#DIV/0!</v>
      </c>
      <c r="O25" s="60" t="str">
        <f>IF(M25&lt;75,"",VLOOKUP(M25,[1]Tabelle1!$J$16:$K$56,2,FALSE))</f>
        <v/>
      </c>
    </row>
    <row r="26" spans="1:15">
      <c r="A26" s="8">
        <f t="shared" si="0"/>
        <v>1</v>
      </c>
      <c r="B26" s="5">
        <f t="shared" si="1"/>
        <v>0</v>
      </c>
      <c r="C26" s="9"/>
      <c r="D26" s="5">
        <f t="shared" si="2"/>
        <v>0</v>
      </c>
      <c r="E26" s="66"/>
      <c r="F26" s="66"/>
      <c r="G26" s="202"/>
      <c r="H26" s="205"/>
      <c r="I26" s="211"/>
      <c r="J26" s="214"/>
      <c r="K26" s="208"/>
      <c r="L26" s="217"/>
      <c r="M26" s="15">
        <f t="shared" si="3"/>
        <v>0</v>
      </c>
      <c r="N26" s="7" t="e">
        <f t="shared" si="4"/>
        <v>#DIV/0!</v>
      </c>
      <c r="O26" s="60" t="str">
        <f>IF(M26&lt;75,"",VLOOKUP(M26,[1]Tabelle1!$J$16:$K$56,2,FALSE))</f>
        <v/>
      </c>
    </row>
    <row r="27" spans="1:15">
      <c r="A27" s="8">
        <f t="shared" si="0"/>
        <v>1</v>
      </c>
      <c r="B27" s="5">
        <f t="shared" si="1"/>
        <v>0</v>
      </c>
      <c r="C27" s="9"/>
      <c r="D27" s="5">
        <f t="shared" si="2"/>
        <v>0</v>
      </c>
      <c r="E27" s="66"/>
      <c r="F27" s="66"/>
      <c r="G27" s="202"/>
      <c r="H27" s="205"/>
      <c r="I27" s="211"/>
      <c r="J27" s="214"/>
      <c r="K27" s="208"/>
      <c r="L27" s="217"/>
      <c r="M27" s="15">
        <f t="shared" si="3"/>
        <v>0</v>
      </c>
      <c r="N27" s="7" t="e">
        <f t="shared" si="4"/>
        <v>#DIV/0!</v>
      </c>
      <c r="O27" s="60" t="str">
        <f>IF(M27&lt;75,"",VLOOKUP(M27,[1]Tabelle1!$J$16:$K$56,2,FALSE))</f>
        <v/>
      </c>
    </row>
    <row r="28" spans="1:15">
      <c r="A28" s="8">
        <f t="shared" si="0"/>
        <v>1</v>
      </c>
      <c r="B28" s="5">
        <f t="shared" si="1"/>
        <v>0</v>
      </c>
      <c r="C28" s="9"/>
      <c r="D28" s="5">
        <f t="shared" si="2"/>
        <v>0</v>
      </c>
      <c r="E28" s="66"/>
      <c r="F28" s="66"/>
      <c r="G28" s="202"/>
      <c r="H28" s="205"/>
      <c r="I28" s="211"/>
      <c r="J28" s="214"/>
      <c r="K28" s="208"/>
      <c r="L28" s="217"/>
      <c r="M28" s="6">
        <f t="shared" si="3"/>
        <v>0</v>
      </c>
      <c r="N28" s="7" t="e">
        <f t="shared" si="4"/>
        <v>#DIV/0!</v>
      </c>
      <c r="O28" s="201" t="str">
        <f>IF(M28&lt;75,"",VLOOKUP(M28,[1]Tabelle1!$J$16:$K$56,2,FALSE))</f>
        <v/>
      </c>
    </row>
    <row r="29" spans="1:15">
      <c r="A29" s="8">
        <f t="shared" si="0"/>
        <v>1</v>
      </c>
      <c r="B29" s="5">
        <f t="shared" si="1"/>
        <v>0</v>
      </c>
      <c r="C29" s="9" t="s">
        <v>15</v>
      </c>
      <c r="D29" s="5">
        <f t="shared" si="2"/>
        <v>0</v>
      </c>
      <c r="E29" s="66"/>
      <c r="F29" s="66"/>
      <c r="G29" s="202"/>
      <c r="H29" s="205"/>
      <c r="I29" s="211"/>
      <c r="J29" s="214"/>
      <c r="K29" s="208"/>
      <c r="L29" s="217"/>
      <c r="M29" s="6">
        <f t="shared" si="3"/>
        <v>0</v>
      </c>
      <c r="N29" s="7" t="e">
        <f t="shared" si="4"/>
        <v>#DIV/0!</v>
      </c>
      <c r="O29" s="60" t="str">
        <f>IF(M29&lt;75,"",VLOOKUP(M29,[1]Tabelle1!$J$16:$K$56,2,FALSE))</f>
        <v/>
      </c>
    </row>
    <row r="30" spans="1:15">
      <c r="A30" s="8">
        <f t="shared" si="0"/>
        <v>1</v>
      </c>
      <c r="B30" s="5">
        <f t="shared" si="1"/>
        <v>0</v>
      </c>
      <c r="C30" s="9" t="s">
        <v>15</v>
      </c>
      <c r="D30" s="5">
        <f t="shared" si="2"/>
        <v>0</v>
      </c>
      <c r="E30" s="66"/>
      <c r="F30" s="66"/>
      <c r="G30" s="202"/>
      <c r="H30" s="205"/>
      <c r="I30" s="211"/>
      <c r="J30" s="214"/>
      <c r="K30" s="208"/>
      <c r="L30" s="217"/>
      <c r="M30" s="6">
        <f t="shared" si="3"/>
        <v>0</v>
      </c>
      <c r="N30" s="7" t="e">
        <f t="shared" si="4"/>
        <v>#DIV/0!</v>
      </c>
      <c r="O30" s="60" t="str">
        <f>IF(M30&lt;75,"",VLOOKUP(M30,[1]Tabelle1!$J$16:$K$56,2,FALSE))</f>
        <v/>
      </c>
    </row>
    <row r="31" spans="1:15">
      <c r="A31" s="8">
        <f t="shared" si="0"/>
        <v>1</v>
      </c>
      <c r="B31" s="5">
        <f t="shared" si="1"/>
        <v>0</v>
      </c>
      <c r="C31" s="9" t="s">
        <v>15</v>
      </c>
      <c r="D31" s="5">
        <f t="shared" si="2"/>
        <v>0</v>
      </c>
      <c r="E31" s="66"/>
      <c r="F31" s="66"/>
      <c r="G31" s="202"/>
      <c r="H31" s="205"/>
      <c r="I31" s="211"/>
      <c r="J31" s="214"/>
      <c r="K31" s="208"/>
      <c r="L31" s="217"/>
      <c r="M31" s="6">
        <f t="shared" si="3"/>
        <v>0</v>
      </c>
      <c r="N31" s="7" t="e">
        <f t="shared" si="4"/>
        <v>#DIV/0!</v>
      </c>
      <c r="O31" s="201" t="str">
        <f>IF(M31&lt;75,"",VLOOKUP(M31,[1]Tabelle1!$J$16:$K$56,2,FALSE))</f>
        <v/>
      </c>
    </row>
    <row r="32" spans="1:15">
      <c r="A32" s="8">
        <f t="shared" si="0"/>
        <v>1</v>
      </c>
      <c r="B32" s="5">
        <f t="shared" si="1"/>
        <v>0</v>
      </c>
      <c r="C32" s="9" t="s">
        <v>15</v>
      </c>
      <c r="D32" s="5">
        <f t="shared" si="2"/>
        <v>0</v>
      </c>
      <c r="E32" s="66"/>
      <c r="F32" s="66"/>
      <c r="G32" s="202"/>
      <c r="H32" s="205"/>
      <c r="I32" s="211"/>
      <c r="J32" s="214"/>
      <c r="K32" s="208"/>
      <c r="L32" s="217"/>
      <c r="M32" s="15">
        <f t="shared" si="3"/>
        <v>0</v>
      </c>
      <c r="N32" s="7" t="e">
        <f t="shared" si="4"/>
        <v>#DIV/0!</v>
      </c>
      <c r="O32" s="60" t="str">
        <f>IF(M32&lt;75,"",VLOOKUP(M32,[1]Tabelle1!$J$16:$K$56,2,FALSE))</f>
        <v/>
      </c>
    </row>
    <row r="33" spans="1:15">
      <c r="A33" s="8">
        <f t="shared" si="0"/>
        <v>1</v>
      </c>
      <c r="B33" s="5">
        <f t="shared" si="1"/>
        <v>0</v>
      </c>
      <c r="C33" s="9" t="s">
        <v>15</v>
      </c>
      <c r="D33" s="5">
        <f t="shared" si="2"/>
        <v>0</v>
      </c>
      <c r="E33" s="66"/>
      <c r="F33" s="66"/>
      <c r="G33" s="202"/>
      <c r="H33" s="205"/>
      <c r="I33" s="211"/>
      <c r="J33" s="214"/>
      <c r="K33" s="208"/>
      <c r="L33" s="217"/>
      <c r="M33" s="15">
        <f t="shared" si="3"/>
        <v>0</v>
      </c>
      <c r="N33" s="7" t="e">
        <f t="shared" si="4"/>
        <v>#DIV/0!</v>
      </c>
      <c r="O33" s="60" t="str">
        <f>IF(M33&lt;75,"",VLOOKUP(M33,[1]Tabelle1!$J$16:$K$56,2,FALSE))</f>
        <v/>
      </c>
    </row>
    <row r="34" spans="1:15">
      <c r="A34" s="14">
        <f t="shared" si="0"/>
        <v>1</v>
      </c>
      <c r="B34" s="15">
        <f t="shared" si="1"/>
        <v>0</v>
      </c>
      <c r="C34" s="16" t="s">
        <v>15</v>
      </c>
      <c r="D34" s="15">
        <f t="shared" si="2"/>
        <v>0</v>
      </c>
      <c r="E34" s="66"/>
      <c r="F34" s="66"/>
      <c r="G34" s="202"/>
      <c r="H34" s="205"/>
      <c r="I34" s="211"/>
      <c r="J34" s="214"/>
      <c r="K34" s="208"/>
      <c r="L34" s="217"/>
      <c r="M34" s="15">
        <f t="shared" si="3"/>
        <v>0</v>
      </c>
      <c r="N34" s="7" t="e">
        <f t="shared" si="4"/>
        <v>#DIV/0!</v>
      </c>
      <c r="O34" s="60" t="str">
        <f>IF(M34&lt;75,"",VLOOKUP(M34,[1]Tabelle1!$J$16:$K$56,2,FALSE))</f>
        <v/>
      </c>
    </row>
    <row r="35" spans="1:15">
      <c r="A35" s="8">
        <f t="shared" si="0"/>
        <v>1</v>
      </c>
      <c r="B35" s="5">
        <f t="shared" si="1"/>
        <v>0</v>
      </c>
      <c r="C35" s="9" t="s">
        <v>15</v>
      </c>
      <c r="D35" s="5">
        <f t="shared" si="2"/>
        <v>0</v>
      </c>
      <c r="E35" s="66"/>
      <c r="F35" s="66"/>
      <c r="G35" s="202"/>
      <c r="H35" s="205"/>
      <c r="I35" s="211"/>
      <c r="J35" s="214"/>
      <c r="K35" s="208"/>
      <c r="L35" s="217"/>
      <c r="M35" s="6">
        <f t="shared" si="3"/>
        <v>0</v>
      </c>
      <c r="N35" s="7" t="e">
        <f t="shared" si="4"/>
        <v>#DIV/0!</v>
      </c>
      <c r="O35" s="60" t="str">
        <f>IF(M35&lt;75,"",VLOOKUP(M35,[1]Tabelle1!$J$16:$K$56,2,FALSE))</f>
        <v/>
      </c>
    </row>
    <row r="36" spans="1:15">
      <c r="A36" s="8">
        <f t="shared" si="0"/>
        <v>1</v>
      </c>
      <c r="B36" s="5">
        <f t="shared" si="1"/>
        <v>0</v>
      </c>
      <c r="C36" s="9" t="s">
        <v>15</v>
      </c>
      <c r="D36" s="5">
        <f t="shared" si="2"/>
        <v>0</v>
      </c>
      <c r="E36" s="66"/>
      <c r="F36" s="66"/>
      <c r="G36" s="202"/>
      <c r="H36" s="205"/>
      <c r="I36" s="211"/>
      <c r="J36" s="214"/>
      <c r="K36" s="208"/>
      <c r="L36" s="217"/>
      <c r="M36" s="6">
        <f t="shared" si="3"/>
        <v>0</v>
      </c>
      <c r="N36" s="7" t="e">
        <f t="shared" si="4"/>
        <v>#DIV/0!</v>
      </c>
      <c r="O36" s="201" t="str">
        <f>IF(M36&lt;75,"",VLOOKUP(M36,[1]Tabelle1!$J$16:$K$56,2,FALSE))</f>
        <v/>
      </c>
    </row>
    <row r="37" spans="1:15">
      <c r="A37" s="14">
        <f t="shared" si="0"/>
        <v>1</v>
      </c>
      <c r="B37" s="15">
        <f t="shared" si="1"/>
        <v>0</v>
      </c>
      <c r="C37" s="16" t="s">
        <v>15</v>
      </c>
      <c r="D37" s="15">
        <f t="shared" si="2"/>
        <v>0</v>
      </c>
      <c r="E37" s="66"/>
      <c r="F37" s="66"/>
      <c r="G37" s="202"/>
      <c r="H37" s="205"/>
      <c r="I37" s="211"/>
      <c r="J37" s="214"/>
      <c r="K37" s="208"/>
      <c r="L37" s="217"/>
      <c r="M37" s="6">
        <f t="shared" si="3"/>
        <v>0</v>
      </c>
      <c r="N37" s="7" t="e">
        <f t="shared" si="4"/>
        <v>#DIV/0!</v>
      </c>
      <c r="O37" s="60" t="str">
        <f>IF(M37&lt;75,"",VLOOKUP(M37,[1]Tabelle1!$J$16:$K$56,2,FALSE))</f>
        <v/>
      </c>
    </row>
    <row r="38" spans="1:15">
      <c r="A38" s="8">
        <f t="shared" si="0"/>
        <v>1</v>
      </c>
      <c r="B38" s="5">
        <f t="shared" si="1"/>
        <v>0</v>
      </c>
      <c r="C38" s="9" t="s">
        <v>15</v>
      </c>
      <c r="D38" s="5">
        <f t="shared" si="2"/>
        <v>0</v>
      </c>
      <c r="E38" s="66"/>
      <c r="F38" s="66"/>
      <c r="G38" s="202"/>
      <c r="H38" s="205"/>
      <c r="I38" s="211"/>
      <c r="J38" s="214"/>
      <c r="K38" s="208"/>
      <c r="L38" s="217"/>
      <c r="M38" s="15">
        <f t="shared" si="3"/>
        <v>0</v>
      </c>
      <c r="N38" s="7" t="e">
        <f t="shared" si="4"/>
        <v>#DIV/0!</v>
      </c>
      <c r="O38" s="194" t="str">
        <f>IF(M38&lt;75,"",VLOOKUP(M38,[1]Tabelle1!$J$16:$K$56,2,FALSE))</f>
        <v/>
      </c>
    </row>
    <row r="39" spans="1:15">
      <c r="A39" s="8">
        <f t="shared" si="0"/>
        <v>1</v>
      </c>
      <c r="B39" s="5">
        <f t="shared" si="1"/>
        <v>0</v>
      </c>
      <c r="C39" s="9" t="s">
        <v>15</v>
      </c>
      <c r="D39" s="5">
        <f t="shared" si="2"/>
        <v>0</v>
      </c>
      <c r="E39" s="66"/>
      <c r="F39" s="66"/>
      <c r="G39" s="202"/>
      <c r="H39" s="205"/>
      <c r="I39" s="211"/>
      <c r="J39" s="214"/>
      <c r="K39" s="208"/>
      <c r="L39" s="217"/>
      <c r="M39" s="15">
        <f t="shared" si="3"/>
        <v>0</v>
      </c>
      <c r="N39" s="7" t="e">
        <f t="shared" si="4"/>
        <v>#DIV/0!</v>
      </c>
      <c r="O39" s="60" t="str">
        <f>IF(M39&lt;75,"",VLOOKUP(M39,[1]Tabelle1!$J$16:$K$56,2,FALSE))</f>
        <v/>
      </c>
    </row>
    <row r="40" spans="1:15">
      <c r="A40" s="14">
        <f t="shared" si="0"/>
        <v>1</v>
      </c>
      <c r="B40" s="15">
        <f t="shared" si="1"/>
        <v>0</v>
      </c>
      <c r="C40" s="16" t="s">
        <v>15</v>
      </c>
      <c r="D40" s="15">
        <f t="shared" si="2"/>
        <v>0</v>
      </c>
      <c r="E40" s="66"/>
      <c r="F40" s="66"/>
      <c r="G40" s="202"/>
      <c r="H40" s="205"/>
      <c r="I40" s="211"/>
      <c r="J40" s="214"/>
      <c r="K40" s="208"/>
      <c r="L40" s="217"/>
      <c r="M40" s="15">
        <f t="shared" si="3"/>
        <v>0</v>
      </c>
      <c r="N40" s="7" t="e">
        <f t="shared" si="4"/>
        <v>#DIV/0!</v>
      </c>
      <c r="O40" s="201" t="str">
        <f>IF(M40&lt;75,"",VLOOKUP(M40,[1]Tabelle1!$J$16:$K$56,2,FALSE))</f>
        <v/>
      </c>
    </row>
    <row r="41" spans="1:15">
      <c r="A41" s="8">
        <f t="shared" si="0"/>
        <v>1</v>
      </c>
      <c r="B41" s="5">
        <f t="shared" si="1"/>
        <v>0</v>
      </c>
      <c r="C41" s="9" t="s">
        <v>15</v>
      </c>
      <c r="D41" s="5">
        <f t="shared" si="2"/>
        <v>0</v>
      </c>
      <c r="E41" s="66"/>
      <c r="F41" s="66"/>
      <c r="G41" s="202"/>
      <c r="H41" s="205"/>
      <c r="I41" s="211"/>
      <c r="J41" s="214"/>
      <c r="K41" s="208"/>
      <c r="L41" s="217"/>
      <c r="M41" s="6">
        <f t="shared" si="3"/>
        <v>0</v>
      </c>
      <c r="N41" s="7" t="e">
        <f t="shared" si="4"/>
        <v>#DIV/0!</v>
      </c>
      <c r="O41" s="197" t="str">
        <f>IF(M41&lt;75,"",VLOOKUP(M41,[1]Tabelle1!$J$16:$K$56,2,FALSE))</f>
        <v/>
      </c>
    </row>
    <row r="42" spans="1:15">
      <c r="A42" s="8">
        <f t="shared" si="0"/>
        <v>1</v>
      </c>
      <c r="B42" s="5">
        <f t="shared" si="1"/>
        <v>0</v>
      </c>
      <c r="C42" s="9" t="s">
        <v>15</v>
      </c>
      <c r="D42" s="5">
        <f t="shared" si="2"/>
        <v>0</v>
      </c>
      <c r="E42" s="66"/>
      <c r="F42" s="66"/>
      <c r="G42" s="202"/>
      <c r="H42" s="205"/>
      <c r="I42" s="211"/>
      <c r="J42" s="214"/>
      <c r="K42" s="208"/>
      <c r="L42" s="217"/>
      <c r="M42" s="6">
        <f t="shared" si="3"/>
        <v>0</v>
      </c>
      <c r="N42" s="7" t="e">
        <f t="shared" si="4"/>
        <v>#DIV/0!</v>
      </c>
      <c r="O42" s="60" t="str">
        <f>IF(M42&lt;75,"",VLOOKUP(M42,[1]Tabelle1!$J$16:$K$56,2,FALSE))</f>
        <v/>
      </c>
    </row>
    <row r="43" spans="1:15">
      <c r="A43" s="8">
        <f t="shared" si="0"/>
        <v>1</v>
      </c>
      <c r="B43" s="5">
        <f t="shared" si="1"/>
        <v>0</v>
      </c>
      <c r="C43" s="9" t="s">
        <v>15</v>
      </c>
      <c r="D43" s="5">
        <f t="shared" si="2"/>
        <v>0</v>
      </c>
      <c r="E43" s="66"/>
      <c r="F43" s="66"/>
      <c r="G43" s="202"/>
      <c r="H43" s="205"/>
      <c r="I43" s="211"/>
      <c r="J43" s="214"/>
      <c r="K43" s="208"/>
      <c r="L43" s="217"/>
      <c r="M43" s="6">
        <f t="shared" si="3"/>
        <v>0</v>
      </c>
      <c r="N43" s="7" t="e">
        <f t="shared" si="4"/>
        <v>#DIV/0!</v>
      </c>
      <c r="O43" s="201" t="str">
        <f>IF(M43&lt;75,"",VLOOKUP(M43,[1]Tabelle1!$J$16:$K$56,2,FALSE))</f>
        <v/>
      </c>
    </row>
    <row r="44" spans="1:15">
      <c r="A44" s="8">
        <f t="shared" si="0"/>
        <v>1</v>
      </c>
      <c r="B44" s="5">
        <f t="shared" si="1"/>
        <v>0</v>
      </c>
      <c r="C44" s="9" t="s">
        <v>15</v>
      </c>
      <c r="D44" s="5">
        <f t="shared" si="2"/>
        <v>0</v>
      </c>
      <c r="E44" s="66"/>
      <c r="F44" s="66"/>
      <c r="G44" s="202"/>
      <c r="H44" s="205"/>
      <c r="I44" s="211"/>
      <c r="J44" s="214"/>
      <c r="K44" s="208"/>
      <c r="L44" s="217"/>
      <c r="M44" s="15">
        <f t="shared" si="3"/>
        <v>0</v>
      </c>
      <c r="N44" s="7" t="e">
        <f t="shared" si="4"/>
        <v>#DIV/0!</v>
      </c>
      <c r="O44" s="60" t="str">
        <f>IF(M44&lt;75,"",VLOOKUP(M44,[1]Tabelle1!$J$16:$K$56,2,FALSE))</f>
        <v/>
      </c>
    </row>
    <row r="45" spans="1:15">
      <c r="A45" s="11">
        <f t="shared" si="0"/>
        <v>1</v>
      </c>
      <c r="B45" s="12">
        <f t="shared" si="1"/>
        <v>0</v>
      </c>
      <c r="C45" s="13" t="s">
        <v>15</v>
      </c>
      <c r="D45" s="12">
        <f t="shared" si="2"/>
        <v>0</v>
      </c>
      <c r="E45" s="66"/>
      <c r="F45" s="66"/>
      <c r="G45" s="202"/>
      <c r="H45" s="205"/>
      <c r="I45" s="211"/>
      <c r="J45" s="214"/>
      <c r="K45" s="208"/>
      <c r="L45" s="217"/>
      <c r="M45" s="6">
        <f t="shared" si="3"/>
        <v>0</v>
      </c>
      <c r="N45" s="7" t="e">
        <f t="shared" si="4"/>
        <v>#DIV/0!</v>
      </c>
      <c r="O45" s="335" t="str">
        <f>IF(M45&lt;75,"",VLOOKUP(M45,[1]Tabelle1!$J$16:$K$56,2,FALSE))</f>
        <v/>
      </c>
    </row>
    <row r="46" spans="1:15">
      <c r="A46" s="8">
        <f t="shared" si="0"/>
        <v>1</v>
      </c>
      <c r="B46" s="5">
        <f t="shared" si="1"/>
        <v>0</v>
      </c>
      <c r="C46" s="9" t="s">
        <v>15</v>
      </c>
      <c r="D46" s="5">
        <f t="shared" si="2"/>
        <v>0</v>
      </c>
      <c r="E46" s="66"/>
      <c r="F46" s="66"/>
      <c r="G46" s="202"/>
      <c r="H46" s="205"/>
      <c r="I46" s="211"/>
      <c r="J46" s="214"/>
      <c r="K46" s="208"/>
      <c r="L46" s="217"/>
      <c r="M46" s="15">
        <f t="shared" si="3"/>
        <v>0</v>
      </c>
      <c r="N46" s="7" t="e">
        <f t="shared" si="4"/>
        <v>#DIV/0!</v>
      </c>
      <c r="O46" s="325" t="str">
        <f>IF(M46&lt;75,"",VLOOKUP(M46,[1]Tabelle1!$J$16:$K$56,2,FALSE))</f>
        <v/>
      </c>
    </row>
    <row r="47" spans="1:15">
      <c r="A47" s="8">
        <f t="shared" si="0"/>
        <v>1</v>
      </c>
      <c r="B47" s="5">
        <f t="shared" si="1"/>
        <v>0</v>
      </c>
      <c r="C47" s="9" t="s">
        <v>15</v>
      </c>
      <c r="D47" s="5">
        <f t="shared" si="2"/>
        <v>0</v>
      </c>
      <c r="E47" s="66"/>
      <c r="F47" s="66"/>
      <c r="G47" s="202"/>
      <c r="H47" s="205"/>
      <c r="I47" s="211"/>
      <c r="J47" s="214"/>
      <c r="K47" s="208"/>
      <c r="L47" s="217"/>
      <c r="M47" s="15">
        <f t="shared" si="3"/>
        <v>0</v>
      </c>
      <c r="N47" s="7" t="e">
        <f t="shared" si="4"/>
        <v>#DIV/0!</v>
      </c>
      <c r="O47" s="60" t="str">
        <f>IF(M47&lt;75,"",VLOOKUP(M47,[1]Tabelle1!$J$16:$K$56,2,FALSE))</f>
        <v/>
      </c>
    </row>
    <row r="48" spans="1:15">
      <c r="A48" s="8">
        <f t="shared" si="0"/>
        <v>1</v>
      </c>
      <c r="B48" s="5">
        <f t="shared" si="1"/>
        <v>0</v>
      </c>
      <c r="C48" s="9" t="s">
        <v>15</v>
      </c>
      <c r="D48" s="5">
        <f t="shared" si="2"/>
        <v>0</v>
      </c>
      <c r="E48" s="66"/>
      <c r="F48" s="66"/>
      <c r="G48" s="202"/>
      <c r="H48" s="205"/>
      <c r="I48" s="211"/>
      <c r="J48" s="214"/>
      <c r="K48" s="208"/>
      <c r="L48" s="217"/>
      <c r="M48" s="6">
        <f t="shared" si="3"/>
        <v>0</v>
      </c>
      <c r="N48" s="7" t="e">
        <f t="shared" si="4"/>
        <v>#DIV/0!</v>
      </c>
      <c r="O48" s="326" t="str">
        <f>IF(M48&lt;75,"",VLOOKUP(M48,[1]Tabelle1!$J$16:$K$56,2,FALSE))</f>
        <v/>
      </c>
    </row>
    <row r="49" spans="1:15">
      <c r="A49" s="14">
        <f t="shared" si="0"/>
        <v>1</v>
      </c>
      <c r="B49" s="15">
        <f t="shared" si="1"/>
        <v>0</v>
      </c>
      <c r="C49" s="16" t="s">
        <v>15</v>
      </c>
      <c r="D49" s="15">
        <f t="shared" si="2"/>
        <v>0</v>
      </c>
      <c r="E49" s="66"/>
      <c r="F49" s="66"/>
      <c r="G49" s="202"/>
      <c r="H49" s="205"/>
      <c r="I49" s="211"/>
      <c r="J49" s="214"/>
      <c r="K49" s="208"/>
      <c r="L49" s="217"/>
      <c r="M49" s="15">
        <f t="shared" si="3"/>
        <v>0</v>
      </c>
      <c r="N49" s="7" t="e">
        <f t="shared" si="4"/>
        <v>#DIV/0!</v>
      </c>
      <c r="O49" s="335" t="str">
        <f>IF(M49&lt;75,"",VLOOKUP(M49,[1]Tabelle1!$J$16:$K$56,2,FALSE))</f>
        <v/>
      </c>
    </row>
    <row r="50" spans="1:15">
      <c r="A50" s="8">
        <f t="shared" si="0"/>
        <v>1</v>
      </c>
      <c r="B50" s="5">
        <f t="shared" si="1"/>
        <v>0</v>
      </c>
      <c r="C50" s="9" t="s">
        <v>15</v>
      </c>
      <c r="D50" s="5">
        <f t="shared" si="2"/>
        <v>0</v>
      </c>
      <c r="E50" s="66"/>
      <c r="F50" s="66"/>
      <c r="G50" s="202"/>
      <c r="H50" s="205"/>
      <c r="I50" s="211"/>
      <c r="J50" s="214"/>
      <c r="K50" s="208"/>
      <c r="L50" s="217"/>
      <c r="M50" s="15">
        <f t="shared" si="3"/>
        <v>0</v>
      </c>
      <c r="N50" s="7" t="e">
        <f t="shared" si="4"/>
        <v>#DIV/0!</v>
      </c>
      <c r="O50" s="327" t="str">
        <f>IF(M50&lt;75,"",VLOOKUP(M50,[1]Tabelle1!$J$16:$K$56,2,FALSE))</f>
        <v/>
      </c>
    </row>
    <row r="51" spans="1:15">
      <c r="A51" s="8">
        <f t="shared" si="0"/>
        <v>1</v>
      </c>
      <c r="B51" s="5">
        <f t="shared" si="1"/>
        <v>0</v>
      </c>
      <c r="C51" s="9" t="s">
        <v>15</v>
      </c>
      <c r="D51" s="5">
        <f t="shared" si="2"/>
        <v>0</v>
      </c>
      <c r="E51" s="66"/>
      <c r="F51" s="66"/>
      <c r="G51" s="202"/>
      <c r="H51" s="205"/>
      <c r="I51" s="211"/>
      <c r="J51" s="214"/>
      <c r="K51" s="208"/>
      <c r="L51" s="217"/>
      <c r="M51" s="15">
        <f t="shared" si="3"/>
        <v>0</v>
      </c>
      <c r="N51" s="7" t="e">
        <f t="shared" si="4"/>
        <v>#DIV/0!</v>
      </c>
      <c r="O51" s="198" t="str">
        <f>IF(M51&lt;75,"",VLOOKUP(M51,[1]Tabelle1!$J$16:$K$56,2,FALSE))</f>
        <v/>
      </c>
    </row>
    <row r="52" spans="1:15">
      <c r="A52" s="14">
        <f t="shared" si="0"/>
        <v>1</v>
      </c>
      <c r="B52" s="15">
        <f t="shared" si="1"/>
        <v>0</v>
      </c>
      <c r="C52" s="16" t="s">
        <v>15</v>
      </c>
      <c r="D52" s="15">
        <f t="shared" si="2"/>
        <v>0</v>
      </c>
      <c r="E52" s="66"/>
      <c r="F52" s="66"/>
      <c r="G52" s="202"/>
      <c r="H52" s="205"/>
      <c r="I52" s="211"/>
      <c r="J52" s="214"/>
      <c r="K52" s="208"/>
      <c r="L52" s="217"/>
      <c r="M52" s="15">
        <f t="shared" si="3"/>
        <v>0</v>
      </c>
      <c r="N52" s="7" t="e">
        <f t="shared" si="4"/>
        <v>#DIV/0!</v>
      </c>
      <c r="O52" s="302" t="str">
        <f>IF(M52&lt;75,"",VLOOKUP(M52,[1]Tabelle1!$J$16:$K$56,2,FALSE))</f>
        <v/>
      </c>
    </row>
    <row r="53" spans="1:15">
      <c r="A53" s="14">
        <f t="shared" si="0"/>
        <v>1</v>
      </c>
      <c r="B53" s="15">
        <f t="shared" si="1"/>
        <v>0</v>
      </c>
      <c r="C53" s="16" t="s">
        <v>15</v>
      </c>
      <c r="D53" s="15">
        <f t="shared" si="2"/>
        <v>0</v>
      </c>
      <c r="E53" s="66"/>
      <c r="F53" s="66"/>
      <c r="G53" s="202"/>
      <c r="H53" s="205"/>
      <c r="I53" s="211"/>
      <c r="J53" s="214"/>
      <c r="K53" s="208"/>
      <c r="L53" s="217"/>
      <c r="M53" s="15">
        <f t="shared" si="3"/>
        <v>0</v>
      </c>
      <c r="N53" s="7" t="e">
        <f t="shared" si="4"/>
        <v>#DIV/0!</v>
      </c>
      <c r="O53" s="327" t="str">
        <f>IF(M53&lt;75,"",VLOOKUP(M53,[1]Tabelle1!$J$16:$K$56,2,FALSE))</f>
        <v/>
      </c>
    </row>
    <row r="54" spans="1:15">
      <c r="A54" s="14">
        <f t="shared" si="0"/>
        <v>1</v>
      </c>
      <c r="B54" s="15">
        <f t="shared" si="1"/>
        <v>0</v>
      </c>
      <c r="C54" s="16" t="s">
        <v>15</v>
      </c>
      <c r="D54" s="15">
        <f t="shared" si="2"/>
        <v>0</v>
      </c>
      <c r="E54" s="66"/>
      <c r="F54" s="66"/>
      <c r="G54" s="202"/>
      <c r="H54" s="205"/>
      <c r="I54" s="211"/>
      <c r="J54" s="214"/>
      <c r="K54" s="208"/>
      <c r="L54" s="217"/>
      <c r="M54" s="15">
        <f t="shared" si="3"/>
        <v>0</v>
      </c>
      <c r="N54" s="7" t="e">
        <f t="shared" si="4"/>
        <v>#DIV/0!</v>
      </c>
      <c r="O54" s="328" t="str">
        <f>IF(M54&lt;75,"",VLOOKUP(M54,[1]Tabelle1!$J$16:$K$56,2,FALSE))</f>
        <v/>
      </c>
    </row>
    <row r="55" spans="1:15">
      <c r="A55" s="8">
        <f t="shared" si="0"/>
        <v>1</v>
      </c>
      <c r="B55" s="5">
        <f t="shared" si="1"/>
        <v>0</v>
      </c>
      <c r="C55" s="9" t="s">
        <v>15</v>
      </c>
      <c r="D55" s="5">
        <f t="shared" si="2"/>
        <v>0</v>
      </c>
      <c r="E55" s="66"/>
      <c r="F55" s="66"/>
      <c r="G55" s="202"/>
      <c r="H55" s="205"/>
      <c r="I55" s="211"/>
      <c r="J55" s="214"/>
      <c r="K55" s="208"/>
      <c r="L55" s="217"/>
      <c r="M55" s="6">
        <f t="shared" si="3"/>
        <v>0</v>
      </c>
      <c r="N55" s="7" t="e">
        <f t="shared" si="4"/>
        <v>#DIV/0!</v>
      </c>
      <c r="O55" s="17" t="str">
        <f>IF(M55&lt;75,"",VLOOKUP(M55,[1]Tabelle1!$J$16:$K$56,2,FALSE))</f>
        <v/>
      </c>
    </row>
    <row r="56" spans="1:15">
      <c r="A56" s="14">
        <f t="shared" si="0"/>
        <v>1</v>
      </c>
      <c r="B56" s="15">
        <f t="shared" si="1"/>
        <v>0</v>
      </c>
      <c r="C56" s="16" t="s">
        <v>15</v>
      </c>
      <c r="D56" s="15">
        <f t="shared" si="2"/>
        <v>0</v>
      </c>
      <c r="E56" s="66"/>
      <c r="F56" s="66"/>
      <c r="G56" s="202"/>
      <c r="H56" s="205"/>
      <c r="I56" s="211"/>
      <c r="J56" s="214"/>
      <c r="K56" s="208"/>
      <c r="L56" s="217"/>
      <c r="M56" s="15">
        <f t="shared" si="3"/>
        <v>0</v>
      </c>
      <c r="N56" s="7" t="e">
        <f t="shared" si="4"/>
        <v>#DIV/0!</v>
      </c>
      <c r="O56" s="310" t="str">
        <f>IF(M56&lt;75,"",VLOOKUP(M56,[1]Tabelle1!$J$16:$K$56,2,FALSE))</f>
        <v/>
      </c>
    </row>
    <row r="57" spans="1:15">
      <c r="A57" s="14">
        <f t="shared" si="0"/>
        <v>1</v>
      </c>
      <c r="B57" s="15">
        <f t="shared" si="1"/>
        <v>0</v>
      </c>
      <c r="C57" s="16" t="s">
        <v>15</v>
      </c>
      <c r="D57" s="15">
        <f t="shared" si="2"/>
        <v>0</v>
      </c>
      <c r="E57" s="66"/>
      <c r="F57" s="66"/>
      <c r="G57" s="202"/>
      <c r="H57" s="205"/>
      <c r="I57" s="211"/>
      <c r="J57" s="214"/>
      <c r="K57" s="208"/>
      <c r="L57" s="217"/>
      <c r="M57" s="15">
        <f t="shared" si="3"/>
        <v>0</v>
      </c>
      <c r="N57" s="7" t="e">
        <f t="shared" si="4"/>
        <v>#DIV/0!</v>
      </c>
      <c r="O57" s="332" t="str">
        <f>IF(M57&lt;75,"",VLOOKUP(M57,[1]Tabelle1!$J$16:$K$56,2,FALSE))</f>
        <v/>
      </c>
    </row>
    <row r="58" spans="1:15">
      <c r="A58" s="8">
        <f t="shared" si="0"/>
        <v>1</v>
      </c>
      <c r="B58" s="5">
        <f t="shared" si="1"/>
        <v>0</v>
      </c>
      <c r="C58" s="9"/>
      <c r="D58" s="5">
        <f t="shared" si="2"/>
        <v>0</v>
      </c>
      <c r="E58" s="66"/>
      <c r="F58" s="66"/>
      <c r="G58" s="202"/>
      <c r="H58" s="205"/>
      <c r="I58" s="211"/>
      <c r="J58" s="214"/>
      <c r="K58" s="208"/>
      <c r="L58" s="217"/>
      <c r="M58" s="6">
        <f t="shared" si="3"/>
        <v>0</v>
      </c>
      <c r="N58" s="7" t="e">
        <f t="shared" si="4"/>
        <v>#DIV/0!</v>
      </c>
      <c r="O58" s="198" t="str">
        <f>IF(M58&lt;75,"",VLOOKUP(M58,[1]Tabelle1!$J$16:$K$56,2,FALSE))</f>
        <v/>
      </c>
    </row>
    <row r="59" spans="1:15">
      <c r="A59" s="8">
        <f t="shared" si="0"/>
        <v>1</v>
      </c>
      <c r="B59" s="5">
        <f t="shared" si="1"/>
        <v>0</v>
      </c>
      <c r="C59" s="9" t="s">
        <v>15</v>
      </c>
      <c r="D59" s="5">
        <f t="shared" si="2"/>
        <v>0</v>
      </c>
      <c r="E59" s="66"/>
      <c r="F59" s="66"/>
      <c r="G59" s="202"/>
      <c r="H59" s="205"/>
      <c r="I59" s="211"/>
      <c r="J59" s="214"/>
      <c r="K59" s="208"/>
      <c r="L59" s="217"/>
      <c r="M59" s="6">
        <f t="shared" si="3"/>
        <v>0</v>
      </c>
      <c r="N59" s="7" t="e">
        <f t="shared" si="4"/>
        <v>#DIV/0!</v>
      </c>
      <c r="O59" s="323" t="str">
        <f>IF(M59&lt;75,"",VLOOKUP(M59,[1]Tabelle1!$J$16:$K$56,2,FALSE))</f>
        <v/>
      </c>
    </row>
    <row r="60" spans="1:15">
      <c r="A60" s="8">
        <f t="shared" si="0"/>
        <v>1</v>
      </c>
      <c r="B60" s="5">
        <f t="shared" si="1"/>
        <v>0</v>
      </c>
      <c r="C60" s="9" t="s">
        <v>15</v>
      </c>
      <c r="D60" s="5">
        <f t="shared" si="2"/>
        <v>0</v>
      </c>
      <c r="E60" s="66"/>
      <c r="F60" s="66"/>
      <c r="G60" s="202"/>
      <c r="H60" s="205"/>
      <c r="I60" s="211"/>
      <c r="J60" s="214"/>
      <c r="K60" s="208"/>
      <c r="L60" s="217"/>
      <c r="M60" s="15">
        <f t="shared" si="3"/>
        <v>0</v>
      </c>
      <c r="N60" s="7" t="e">
        <f t="shared" si="4"/>
        <v>#DIV/0!</v>
      </c>
      <c r="O60" s="302" t="str">
        <f>IF(M60&lt;75,"",VLOOKUP(M60,[1]Tabelle1!$J$16:$K$56,2,FALSE))</f>
        <v/>
      </c>
    </row>
    <row r="61" spans="1:15">
      <c r="A61" s="8">
        <f t="shared" si="0"/>
        <v>1</v>
      </c>
      <c r="B61" s="5">
        <f t="shared" si="1"/>
        <v>0</v>
      </c>
      <c r="C61" s="9" t="s">
        <v>15</v>
      </c>
      <c r="D61" s="5">
        <f t="shared" si="2"/>
        <v>0</v>
      </c>
      <c r="E61" s="66"/>
      <c r="F61" s="66"/>
      <c r="G61" s="202"/>
      <c r="H61" s="205"/>
      <c r="I61" s="211"/>
      <c r="J61" s="214"/>
      <c r="K61" s="208"/>
      <c r="L61" s="217"/>
      <c r="M61" s="15">
        <f t="shared" si="3"/>
        <v>0</v>
      </c>
      <c r="N61" s="7" t="e">
        <f t="shared" si="4"/>
        <v>#DIV/0!</v>
      </c>
      <c r="O61" s="335" t="str">
        <f>IF(M61&lt;75,"",VLOOKUP(M61,[1]Tabelle1!$J$16:$K$56,2,FALSE))</f>
        <v/>
      </c>
    </row>
    <row r="62" spans="1:15">
      <c r="A62" s="14">
        <f t="shared" si="0"/>
        <v>1</v>
      </c>
      <c r="B62" s="15">
        <f t="shared" si="1"/>
        <v>0</v>
      </c>
      <c r="C62" s="16" t="s">
        <v>15</v>
      </c>
      <c r="D62" s="15">
        <f t="shared" si="2"/>
        <v>0</v>
      </c>
      <c r="E62" s="66"/>
      <c r="F62" s="66"/>
      <c r="G62" s="202"/>
      <c r="H62" s="205"/>
      <c r="I62" s="211"/>
      <c r="J62" s="214"/>
      <c r="K62" s="208"/>
      <c r="L62" s="217"/>
      <c r="M62" s="15">
        <f t="shared" si="3"/>
        <v>0</v>
      </c>
      <c r="N62" s="7" t="e">
        <f t="shared" si="4"/>
        <v>#DIV/0!</v>
      </c>
      <c r="O62" s="323" t="str">
        <f>IF(M62&lt;75,"",VLOOKUP(M62,[1]Tabelle1!$J$16:$K$56,2,FALSE))</f>
        <v/>
      </c>
    </row>
    <row r="63" spans="1:15">
      <c r="A63" s="8">
        <f t="shared" si="0"/>
        <v>1</v>
      </c>
      <c r="B63" s="5">
        <f t="shared" si="1"/>
        <v>0</v>
      </c>
      <c r="C63" s="9" t="s">
        <v>15</v>
      </c>
      <c r="D63" s="5">
        <f t="shared" si="2"/>
        <v>0</v>
      </c>
      <c r="E63" s="66"/>
      <c r="F63" s="66"/>
      <c r="G63" s="202"/>
      <c r="H63" s="205"/>
      <c r="I63" s="211"/>
      <c r="J63" s="214"/>
      <c r="K63" s="208"/>
      <c r="L63" s="217"/>
      <c r="M63" s="6">
        <f t="shared" si="3"/>
        <v>0</v>
      </c>
      <c r="N63" s="7" t="e">
        <f t="shared" si="4"/>
        <v>#DIV/0!</v>
      </c>
      <c r="O63" s="335" t="str">
        <f>IF(M63&lt;75,"",VLOOKUP(M63,[1]Tabelle1!$J$16:$K$56,2,FALSE))</f>
        <v/>
      </c>
    </row>
    <row r="64" spans="1:15">
      <c r="A64" s="8">
        <f t="shared" si="0"/>
        <v>1</v>
      </c>
      <c r="B64" s="5">
        <f t="shared" si="1"/>
        <v>0</v>
      </c>
      <c r="C64" s="9" t="s">
        <v>15</v>
      </c>
      <c r="D64" s="5">
        <f t="shared" si="2"/>
        <v>0</v>
      </c>
      <c r="E64" s="66"/>
      <c r="F64" s="66"/>
      <c r="G64" s="202"/>
      <c r="H64" s="205"/>
      <c r="I64" s="211"/>
      <c r="J64" s="214"/>
      <c r="K64" s="208"/>
      <c r="L64" s="217"/>
      <c r="M64" s="15">
        <f t="shared" si="3"/>
        <v>0</v>
      </c>
      <c r="N64" s="7" t="e">
        <f t="shared" si="4"/>
        <v>#DIV/0!</v>
      </c>
      <c r="O64" s="335" t="str">
        <f>IF(M64&lt;75,"",VLOOKUP(M64,[1]Tabelle1!$J$16:$K$56,2,FALSE))</f>
        <v/>
      </c>
    </row>
    <row r="65" spans="1:15">
      <c r="A65" s="8">
        <f t="shared" si="0"/>
        <v>1</v>
      </c>
      <c r="B65" s="5">
        <f t="shared" si="1"/>
        <v>0</v>
      </c>
      <c r="C65" s="9" t="s">
        <v>15</v>
      </c>
      <c r="D65" s="5">
        <f t="shared" si="2"/>
        <v>0</v>
      </c>
      <c r="E65" s="66"/>
      <c r="F65" s="66"/>
      <c r="G65" s="202"/>
      <c r="H65" s="205"/>
      <c r="I65" s="211"/>
      <c r="J65" s="214"/>
      <c r="K65" s="208"/>
      <c r="L65" s="217"/>
      <c r="M65" s="6">
        <f t="shared" si="3"/>
        <v>0</v>
      </c>
      <c r="N65" s="7" t="e">
        <f t="shared" si="4"/>
        <v>#DIV/0!</v>
      </c>
      <c r="O65" s="305" t="str">
        <f>IF(M65&lt;75,"",VLOOKUP(M65,[1]Tabelle1!$J$16:$K$56,2,FALSE))</f>
        <v/>
      </c>
    </row>
    <row r="66" spans="1:15">
      <c r="A66" s="8">
        <f t="shared" si="0"/>
        <v>1</v>
      </c>
      <c r="B66" s="5">
        <f t="shared" si="1"/>
        <v>0</v>
      </c>
      <c r="C66" s="9" t="s">
        <v>15</v>
      </c>
      <c r="D66" s="5">
        <f t="shared" si="2"/>
        <v>0</v>
      </c>
      <c r="E66" s="66"/>
      <c r="F66" s="66"/>
      <c r="G66" s="202"/>
      <c r="H66" s="205"/>
      <c r="I66" s="211"/>
      <c r="J66" s="214"/>
      <c r="K66" s="208"/>
      <c r="L66" s="217"/>
      <c r="M66" s="6">
        <f t="shared" si="3"/>
        <v>0</v>
      </c>
      <c r="N66" s="7" t="e">
        <f t="shared" si="4"/>
        <v>#DIV/0!</v>
      </c>
      <c r="O66" s="305" t="str">
        <f>IF(M66&lt;75,"",VLOOKUP(M66,[1]Tabelle1!$J$16:$K$56,2,FALSE))</f>
        <v/>
      </c>
    </row>
    <row r="67" spans="1:15">
      <c r="A67" s="8">
        <f t="shared" si="0"/>
        <v>1</v>
      </c>
      <c r="B67" s="5">
        <f t="shared" si="1"/>
        <v>0</v>
      </c>
      <c r="C67" s="9" t="s">
        <v>15</v>
      </c>
      <c r="D67" s="5">
        <f t="shared" si="2"/>
        <v>0</v>
      </c>
      <c r="E67" s="66"/>
      <c r="F67" s="66"/>
      <c r="G67" s="202"/>
      <c r="H67" s="205"/>
      <c r="I67" s="211"/>
      <c r="J67" s="214"/>
      <c r="K67" s="208"/>
      <c r="L67" s="217"/>
      <c r="M67" s="6">
        <f t="shared" si="3"/>
        <v>0</v>
      </c>
      <c r="N67" s="7" t="e">
        <f t="shared" si="4"/>
        <v>#DIV/0!</v>
      </c>
      <c r="O67" s="335" t="str">
        <f>IF(M67&lt;75,"",VLOOKUP(M67,[1]Tabelle1!$J$16:$K$56,2,FALSE))</f>
        <v/>
      </c>
    </row>
    <row r="68" spans="1:15">
      <c r="A68" s="14">
        <f t="shared" si="0"/>
        <v>1</v>
      </c>
      <c r="B68" s="15">
        <f t="shared" si="1"/>
        <v>0</v>
      </c>
      <c r="C68" s="16" t="s">
        <v>15</v>
      </c>
      <c r="D68" s="15">
        <f t="shared" si="2"/>
        <v>0</v>
      </c>
      <c r="E68" s="66"/>
      <c r="F68" s="66"/>
      <c r="G68" s="202"/>
      <c r="H68" s="205"/>
      <c r="I68" s="211"/>
      <c r="J68" s="214"/>
      <c r="K68" s="208"/>
      <c r="L68" s="217"/>
      <c r="M68" s="15">
        <f t="shared" si="3"/>
        <v>0</v>
      </c>
      <c r="N68" s="7" t="e">
        <f t="shared" si="4"/>
        <v>#DIV/0!</v>
      </c>
      <c r="O68" s="242" t="str">
        <f>IF(M68&lt;75,"",VLOOKUP(M68,[1]Tabelle1!$J$16:$K$56,2,FALSE))</f>
        <v/>
      </c>
    </row>
    <row r="69" spans="1:15">
      <c r="A69" s="14">
        <f t="shared" si="0"/>
        <v>1</v>
      </c>
      <c r="B69" s="15">
        <f t="shared" si="1"/>
        <v>0</v>
      </c>
      <c r="C69" s="16" t="s">
        <v>15</v>
      </c>
      <c r="D69" s="15">
        <f t="shared" si="2"/>
        <v>0</v>
      </c>
      <c r="E69" s="66"/>
      <c r="F69" s="66"/>
      <c r="G69" s="202"/>
      <c r="H69" s="205"/>
      <c r="I69" s="211"/>
      <c r="J69" s="214"/>
      <c r="K69" s="208"/>
      <c r="L69" s="217"/>
      <c r="M69" s="15">
        <f t="shared" si="3"/>
        <v>0</v>
      </c>
      <c r="N69" s="7" t="e">
        <f t="shared" si="4"/>
        <v>#DIV/0!</v>
      </c>
      <c r="O69" s="335" t="str">
        <f>IF(M69&lt;75,"",VLOOKUP(M69,[1]Tabelle1!$J$16:$K$56,2,FALSE))</f>
        <v/>
      </c>
    </row>
    <row r="70" spans="1:15">
      <c r="A70" s="8">
        <f t="shared" ref="A70:A133" si="5">RANK(B70,$B$6:$B$209,0)</f>
        <v>1</v>
      </c>
      <c r="B70" s="5">
        <f t="shared" ref="B70:B133" si="6">SUM(G70:L70)</f>
        <v>0</v>
      </c>
      <c r="C70" s="9" t="s">
        <v>15</v>
      </c>
      <c r="D70" s="5">
        <f t="shared" ref="D70:D133" si="7">$B$6-B70</f>
        <v>0</v>
      </c>
      <c r="E70" s="66"/>
      <c r="F70" s="66"/>
      <c r="G70" s="202"/>
      <c r="H70" s="205"/>
      <c r="I70" s="211"/>
      <c r="J70" s="214"/>
      <c r="K70" s="208"/>
      <c r="L70" s="217"/>
      <c r="M70" s="6">
        <f t="shared" ref="M70:M133" si="8">IF(ISBLANK(F70),0,MAX(G70,H70,I70,J70,K70,L70))</f>
        <v>0</v>
      </c>
      <c r="N70" s="7" t="e">
        <f t="shared" ref="N70:N133" si="9">AVERAGE(G70:L70)</f>
        <v>#DIV/0!</v>
      </c>
      <c r="O70" s="335" t="str">
        <f>IF(M70&lt;75,"",VLOOKUP(M70,[1]Tabelle1!$J$16:$K$56,2,FALSE))</f>
        <v/>
      </c>
    </row>
    <row r="71" spans="1:15">
      <c r="A71" s="8">
        <f t="shared" si="5"/>
        <v>1</v>
      </c>
      <c r="B71" s="5">
        <f t="shared" si="6"/>
        <v>0</v>
      </c>
      <c r="C71" s="9" t="s">
        <v>15</v>
      </c>
      <c r="D71" s="5">
        <f t="shared" si="7"/>
        <v>0</v>
      </c>
      <c r="E71" s="66"/>
      <c r="F71" s="66"/>
      <c r="G71" s="202"/>
      <c r="H71" s="205"/>
      <c r="I71" s="211"/>
      <c r="J71" s="214"/>
      <c r="K71" s="208"/>
      <c r="L71" s="217"/>
      <c r="M71" s="15">
        <f t="shared" si="8"/>
        <v>0</v>
      </c>
      <c r="N71" s="7" t="e">
        <f t="shared" si="9"/>
        <v>#DIV/0!</v>
      </c>
      <c r="O71" s="307" t="str">
        <f>IF(M71&lt;75,"",VLOOKUP(M71,[1]Tabelle1!$J$16:$K$56,2,FALSE))</f>
        <v/>
      </c>
    </row>
    <row r="72" spans="1:15">
      <c r="A72" s="8">
        <f t="shared" si="5"/>
        <v>1</v>
      </c>
      <c r="B72" s="5">
        <f t="shared" si="6"/>
        <v>0</v>
      </c>
      <c r="C72" s="9" t="s">
        <v>15</v>
      </c>
      <c r="D72" s="5">
        <f t="shared" si="7"/>
        <v>0</v>
      </c>
      <c r="E72" s="66"/>
      <c r="F72" s="66"/>
      <c r="G72" s="202"/>
      <c r="H72" s="205"/>
      <c r="I72" s="211"/>
      <c r="J72" s="214"/>
      <c r="K72" s="208"/>
      <c r="L72" s="217"/>
      <c r="M72" s="6">
        <f t="shared" si="8"/>
        <v>0</v>
      </c>
      <c r="N72" s="7" t="e">
        <f t="shared" si="9"/>
        <v>#DIV/0!</v>
      </c>
      <c r="O72" s="225" t="str">
        <f>IF(M72&lt;75,"",VLOOKUP(M72,[1]Tabelle1!$J$16:$K$56,2,FALSE))</f>
        <v/>
      </c>
    </row>
    <row r="73" spans="1:15">
      <c r="A73" s="14">
        <f t="shared" si="5"/>
        <v>1</v>
      </c>
      <c r="B73" s="15">
        <f t="shared" si="6"/>
        <v>0</v>
      </c>
      <c r="C73" s="16" t="s">
        <v>15</v>
      </c>
      <c r="D73" s="15">
        <f t="shared" si="7"/>
        <v>0</v>
      </c>
      <c r="E73" s="66"/>
      <c r="F73" s="66"/>
      <c r="G73" s="202"/>
      <c r="H73" s="205"/>
      <c r="I73" s="211"/>
      <c r="J73" s="214"/>
      <c r="K73" s="208"/>
      <c r="L73" s="217"/>
      <c r="M73" s="15">
        <f t="shared" si="8"/>
        <v>0</v>
      </c>
      <c r="N73" s="7" t="e">
        <f t="shared" si="9"/>
        <v>#DIV/0!</v>
      </c>
      <c r="O73" s="335" t="str">
        <f>IF(M73&lt;75,"",VLOOKUP(M73,[1]Tabelle1!$J$16:$K$56,2,FALSE))</f>
        <v/>
      </c>
    </row>
    <row r="74" spans="1:15">
      <c r="A74" s="14">
        <f t="shared" si="5"/>
        <v>1</v>
      </c>
      <c r="B74" s="15">
        <f t="shared" si="6"/>
        <v>0</v>
      </c>
      <c r="C74" s="16" t="s">
        <v>15</v>
      </c>
      <c r="D74" s="15">
        <f t="shared" si="7"/>
        <v>0</v>
      </c>
      <c r="E74" s="66"/>
      <c r="F74" s="66"/>
      <c r="G74" s="202"/>
      <c r="H74" s="205"/>
      <c r="I74" s="211"/>
      <c r="J74" s="214"/>
      <c r="K74" s="208"/>
      <c r="L74" s="217"/>
      <c r="M74" s="6">
        <f t="shared" si="8"/>
        <v>0</v>
      </c>
      <c r="N74" s="7" t="e">
        <f t="shared" si="9"/>
        <v>#DIV/0!</v>
      </c>
      <c r="O74" s="225" t="str">
        <f>IF(M74&lt;75,"",VLOOKUP(M74,[1]Tabelle1!$J$16:$K$56,2,FALSE))</f>
        <v/>
      </c>
    </row>
    <row r="75" spans="1:15">
      <c r="A75" s="14">
        <f t="shared" si="5"/>
        <v>1</v>
      </c>
      <c r="B75" s="15">
        <f t="shared" si="6"/>
        <v>0</v>
      </c>
      <c r="C75" s="16" t="s">
        <v>15</v>
      </c>
      <c r="D75" s="15">
        <f t="shared" si="7"/>
        <v>0</v>
      </c>
      <c r="E75" s="66"/>
      <c r="F75" s="66"/>
      <c r="G75" s="202"/>
      <c r="H75" s="205"/>
      <c r="I75" s="211"/>
      <c r="J75" s="214"/>
      <c r="K75" s="208"/>
      <c r="L75" s="217"/>
      <c r="M75" s="15">
        <f t="shared" si="8"/>
        <v>0</v>
      </c>
      <c r="N75" s="7" t="e">
        <f t="shared" si="9"/>
        <v>#DIV/0!</v>
      </c>
      <c r="O75" s="302" t="str">
        <f>IF(M75&lt;75,"",VLOOKUP(M75,[1]Tabelle1!$J$16:$K$56,2,FALSE))</f>
        <v/>
      </c>
    </row>
    <row r="76" spans="1:15">
      <c r="A76" s="8">
        <f t="shared" si="5"/>
        <v>1</v>
      </c>
      <c r="B76" s="5">
        <f t="shared" si="6"/>
        <v>0</v>
      </c>
      <c r="C76" s="9" t="s">
        <v>15</v>
      </c>
      <c r="D76" s="5">
        <f t="shared" si="7"/>
        <v>0</v>
      </c>
      <c r="E76" s="66"/>
      <c r="F76" s="66"/>
      <c r="G76" s="202"/>
      <c r="H76" s="205"/>
      <c r="I76" s="211"/>
      <c r="J76" s="214"/>
      <c r="K76" s="208"/>
      <c r="L76" s="217"/>
      <c r="M76" s="6">
        <f t="shared" si="8"/>
        <v>0</v>
      </c>
      <c r="N76" s="7" t="e">
        <f t="shared" si="9"/>
        <v>#DIV/0!</v>
      </c>
      <c r="O76" s="307" t="str">
        <f>IF(M76&lt;75,"",VLOOKUP(M76,[1]Tabelle1!$J$16:$K$56,2,FALSE))</f>
        <v/>
      </c>
    </row>
    <row r="77" spans="1:15">
      <c r="A77" s="8">
        <f t="shared" si="5"/>
        <v>1</v>
      </c>
      <c r="B77" s="5">
        <f t="shared" si="6"/>
        <v>0</v>
      </c>
      <c r="C77" s="9" t="s">
        <v>15</v>
      </c>
      <c r="D77" s="5">
        <f t="shared" si="7"/>
        <v>0</v>
      </c>
      <c r="E77" s="66"/>
      <c r="F77" s="66"/>
      <c r="G77" s="202"/>
      <c r="H77" s="205"/>
      <c r="I77" s="211"/>
      <c r="J77" s="214"/>
      <c r="K77" s="208"/>
      <c r="L77" s="217"/>
      <c r="M77" s="15">
        <f t="shared" si="8"/>
        <v>0</v>
      </c>
      <c r="N77" s="7" t="e">
        <f t="shared" si="9"/>
        <v>#DIV/0!</v>
      </c>
      <c r="O77" s="308" t="str">
        <f>IF(M77&lt;75,"",VLOOKUP(M77,[1]Tabelle1!$J$16:$K$56,2,FALSE))</f>
        <v/>
      </c>
    </row>
    <row r="78" spans="1:15">
      <c r="A78" s="8">
        <f t="shared" si="5"/>
        <v>1</v>
      </c>
      <c r="B78" s="5">
        <f t="shared" si="6"/>
        <v>0</v>
      </c>
      <c r="C78" s="9" t="s">
        <v>15</v>
      </c>
      <c r="D78" s="5">
        <f t="shared" si="7"/>
        <v>0</v>
      </c>
      <c r="E78" s="66"/>
      <c r="F78" s="66"/>
      <c r="G78" s="202"/>
      <c r="H78" s="205"/>
      <c r="I78" s="211"/>
      <c r="J78" s="214"/>
      <c r="K78" s="208"/>
      <c r="L78" s="217"/>
      <c r="M78" s="6">
        <f t="shared" si="8"/>
        <v>0</v>
      </c>
      <c r="N78" s="7" t="e">
        <f t="shared" si="9"/>
        <v>#DIV/0!</v>
      </c>
      <c r="O78" s="225" t="str">
        <f>IF(M78&lt;75,"",VLOOKUP(M78,[1]Tabelle1!$J$16:$K$56,2,FALSE))</f>
        <v/>
      </c>
    </row>
    <row r="79" spans="1:15">
      <c r="A79" s="8">
        <f t="shared" si="5"/>
        <v>1</v>
      </c>
      <c r="B79" s="5">
        <f t="shared" si="6"/>
        <v>0</v>
      </c>
      <c r="C79" s="9" t="s">
        <v>15</v>
      </c>
      <c r="D79" s="5">
        <f t="shared" si="7"/>
        <v>0</v>
      </c>
      <c r="E79" s="66"/>
      <c r="F79" s="66"/>
      <c r="G79" s="202"/>
      <c r="H79" s="205"/>
      <c r="I79" s="211"/>
      <c r="J79" s="214"/>
      <c r="K79" s="208"/>
      <c r="L79" s="217"/>
      <c r="M79" s="15">
        <f t="shared" si="8"/>
        <v>0</v>
      </c>
      <c r="N79" s="7" t="e">
        <f t="shared" si="9"/>
        <v>#DIV/0!</v>
      </c>
      <c r="O79" s="310" t="str">
        <f>IF(M79&lt;75,"",VLOOKUP(M79,[1]Tabelle1!$J$16:$K$56,2,FALSE))</f>
        <v/>
      </c>
    </row>
    <row r="80" spans="1:15">
      <c r="A80" s="8">
        <f t="shared" si="5"/>
        <v>1</v>
      </c>
      <c r="B80" s="5">
        <f t="shared" si="6"/>
        <v>0</v>
      </c>
      <c r="C80" s="9"/>
      <c r="D80" s="5">
        <f t="shared" si="7"/>
        <v>0</v>
      </c>
      <c r="E80" s="66"/>
      <c r="F80" s="66"/>
      <c r="G80" s="202"/>
      <c r="H80" s="205"/>
      <c r="I80" s="211"/>
      <c r="J80" s="214"/>
      <c r="K80" s="208"/>
      <c r="L80" s="217"/>
      <c r="M80" s="6">
        <f t="shared" si="8"/>
        <v>0</v>
      </c>
      <c r="N80" s="7" t="e">
        <f t="shared" si="9"/>
        <v>#DIV/0!</v>
      </c>
      <c r="O80" s="225" t="str">
        <f>IF(M80&lt;75,"",VLOOKUP(M80,[1]Tabelle1!$J$16:$K$56,2,FALSE))</f>
        <v/>
      </c>
    </row>
    <row r="81" spans="1:15">
      <c r="A81" s="14">
        <f t="shared" si="5"/>
        <v>1</v>
      </c>
      <c r="B81" s="15">
        <f t="shared" si="6"/>
        <v>0</v>
      </c>
      <c r="C81" s="16" t="s">
        <v>15</v>
      </c>
      <c r="D81" s="15">
        <f t="shared" si="7"/>
        <v>0</v>
      </c>
      <c r="E81" s="66"/>
      <c r="F81" s="66"/>
      <c r="G81" s="202"/>
      <c r="H81" s="205"/>
      <c r="I81" s="211"/>
      <c r="J81" s="214"/>
      <c r="K81" s="208"/>
      <c r="L81" s="217"/>
      <c r="M81" s="15">
        <f t="shared" si="8"/>
        <v>0</v>
      </c>
      <c r="N81" s="7" t="e">
        <f t="shared" si="9"/>
        <v>#DIV/0!</v>
      </c>
      <c r="O81" s="225" t="str">
        <f>IF(M81&lt;75,"",VLOOKUP(M81,[1]Tabelle1!$J$16:$K$56,2,FALSE))</f>
        <v/>
      </c>
    </row>
    <row r="82" spans="1:15">
      <c r="A82" s="14">
        <f t="shared" si="5"/>
        <v>1</v>
      </c>
      <c r="B82" s="15">
        <f t="shared" si="6"/>
        <v>0</v>
      </c>
      <c r="C82" s="16" t="s">
        <v>15</v>
      </c>
      <c r="D82" s="15">
        <f t="shared" si="7"/>
        <v>0</v>
      </c>
      <c r="E82" s="66"/>
      <c r="F82" s="66"/>
      <c r="G82" s="202"/>
      <c r="H82" s="205"/>
      <c r="I82" s="211"/>
      <c r="J82" s="214"/>
      <c r="K82" s="208"/>
      <c r="L82" s="217"/>
      <c r="M82" s="15">
        <f t="shared" si="8"/>
        <v>0</v>
      </c>
      <c r="N82" s="7" t="e">
        <f t="shared" si="9"/>
        <v>#DIV/0!</v>
      </c>
      <c r="O82" s="240" t="str">
        <f>IF(M82&lt;75,"",VLOOKUP(M82,[1]Tabelle1!$J$16:$K$56,2,FALSE))</f>
        <v/>
      </c>
    </row>
    <row r="83" spans="1:15">
      <c r="A83" s="8">
        <f t="shared" si="5"/>
        <v>1</v>
      </c>
      <c r="B83" s="5">
        <f t="shared" si="6"/>
        <v>0</v>
      </c>
      <c r="C83" s="9" t="s">
        <v>15</v>
      </c>
      <c r="D83" s="5">
        <f t="shared" si="7"/>
        <v>0</v>
      </c>
      <c r="E83" s="196"/>
      <c r="F83" s="196"/>
      <c r="G83" s="202"/>
      <c r="H83" s="205"/>
      <c r="I83" s="211"/>
      <c r="J83" s="214"/>
      <c r="K83" s="208"/>
      <c r="L83" s="217"/>
      <c r="M83" s="15">
        <f t="shared" si="8"/>
        <v>0</v>
      </c>
      <c r="N83" s="7" t="e">
        <f t="shared" si="9"/>
        <v>#DIV/0!</v>
      </c>
      <c r="O83" s="223" t="str">
        <f>IF(M83&lt;75,"",VLOOKUP(M83,[1]Tabelle1!$J$16:$K$56,2,FALSE))</f>
        <v/>
      </c>
    </row>
    <row r="84" spans="1:15">
      <c r="A84" s="8">
        <f t="shared" si="5"/>
        <v>1</v>
      </c>
      <c r="B84" s="5">
        <f t="shared" si="6"/>
        <v>0</v>
      </c>
      <c r="C84" s="9" t="s">
        <v>15</v>
      </c>
      <c r="D84" s="5">
        <f t="shared" si="7"/>
        <v>0</v>
      </c>
      <c r="E84" s="66"/>
      <c r="F84" s="66"/>
      <c r="G84" s="202"/>
      <c r="H84" s="205"/>
      <c r="I84" s="211"/>
      <c r="J84" s="214"/>
      <c r="K84" s="208"/>
      <c r="L84" s="217"/>
      <c r="M84" s="15">
        <f t="shared" si="8"/>
        <v>0</v>
      </c>
      <c r="N84" s="7" t="e">
        <f t="shared" si="9"/>
        <v>#DIV/0!</v>
      </c>
      <c r="O84" s="224" t="str">
        <f>IF(M84&lt;75,"",VLOOKUP(M84,[1]Tabelle1!$J$16:$K$56,2,FALSE))</f>
        <v/>
      </c>
    </row>
    <row r="85" spans="1:15">
      <c r="A85" s="8">
        <f t="shared" si="5"/>
        <v>1</v>
      </c>
      <c r="B85" s="5">
        <f t="shared" si="6"/>
        <v>0</v>
      </c>
      <c r="C85" s="9" t="s">
        <v>15</v>
      </c>
      <c r="D85" s="5">
        <f t="shared" si="7"/>
        <v>0</v>
      </c>
      <c r="E85" s="66"/>
      <c r="F85" s="66"/>
      <c r="G85" s="202"/>
      <c r="H85" s="205"/>
      <c r="I85" s="211"/>
      <c r="J85" s="214"/>
      <c r="K85" s="208"/>
      <c r="L85" s="217"/>
      <c r="M85" s="6">
        <f t="shared" si="8"/>
        <v>0</v>
      </c>
      <c r="N85" s="7" t="e">
        <f t="shared" si="9"/>
        <v>#DIV/0!</v>
      </c>
      <c r="O85" s="335" t="str">
        <f>IF(M85&lt;75,"",VLOOKUP(M85,[1]Tabelle1!$J$16:$K$56,2,FALSE))</f>
        <v/>
      </c>
    </row>
    <row r="86" spans="1:15">
      <c r="A86" s="14">
        <f t="shared" si="5"/>
        <v>1</v>
      </c>
      <c r="B86" s="15">
        <f t="shared" si="6"/>
        <v>0</v>
      </c>
      <c r="C86" s="16" t="s">
        <v>15</v>
      </c>
      <c r="D86" s="15">
        <f t="shared" si="7"/>
        <v>0</v>
      </c>
      <c r="E86" s="66"/>
      <c r="F86" s="66"/>
      <c r="G86" s="202"/>
      <c r="H86" s="205"/>
      <c r="I86" s="211"/>
      <c r="J86" s="214"/>
      <c r="K86" s="208"/>
      <c r="L86" s="217"/>
      <c r="M86" s="15">
        <f t="shared" si="8"/>
        <v>0</v>
      </c>
      <c r="N86" s="7" t="e">
        <f t="shared" si="9"/>
        <v>#DIV/0!</v>
      </c>
      <c r="O86" s="335" t="str">
        <f>IF(M86&lt;75,"",VLOOKUP(M86,[1]Tabelle1!$J$16:$K$56,2,FALSE))</f>
        <v/>
      </c>
    </row>
    <row r="87" spans="1:15">
      <c r="A87" s="8">
        <f t="shared" si="5"/>
        <v>1</v>
      </c>
      <c r="B87" s="5">
        <f t="shared" si="6"/>
        <v>0</v>
      </c>
      <c r="C87" s="9" t="s">
        <v>15</v>
      </c>
      <c r="D87" s="5">
        <f t="shared" si="7"/>
        <v>0</v>
      </c>
      <c r="E87" s="66"/>
      <c r="F87" s="66"/>
      <c r="G87" s="202"/>
      <c r="H87" s="205"/>
      <c r="I87" s="211"/>
      <c r="J87" s="214"/>
      <c r="K87" s="208"/>
      <c r="L87" s="217"/>
      <c r="M87" s="6">
        <f t="shared" si="8"/>
        <v>0</v>
      </c>
      <c r="N87" s="7" t="e">
        <f t="shared" si="9"/>
        <v>#DIV/0!</v>
      </c>
      <c r="O87" s="242" t="str">
        <f>IF(M87&lt;75,"",VLOOKUP(M87,[1]Tabelle1!$J$16:$K$56,2,FALSE))</f>
        <v/>
      </c>
    </row>
    <row r="88" spans="1:15">
      <c r="A88" s="8">
        <f t="shared" si="5"/>
        <v>1</v>
      </c>
      <c r="B88" s="5">
        <f t="shared" si="6"/>
        <v>0</v>
      </c>
      <c r="C88" s="9" t="s">
        <v>15</v>
      </c>
      <c r="D88" s="5">
        <f t="shared" si="7"/>
        <v>0</v>
      </c>
      <c r="E88" s="66"/>
      <c r="F88" s="66"/>
      <c r="G88" s="202"/>
      <c r="H88" s="205"/>
      <c r="I88" s="211"/>
      <c r="J88" s="214"/>
      <c r="K88" s="208"/>
      <c r="L88" s="217"/>
      <c r="M88" s="6">
        <f t="shared" si="8"/>
        <v>0</v>
      </c>
      <c r="N88" s="7" t="e">
        <f t="shared" si="9"/>
        <v>#DIV/0!</v>
      </c>
      <c r="O88" s="335" t="str">
        <f>IF(M88&lt;75,"",VLOOKUP(M88,[1]Tabelle1!$J$16:$K$56,2,FALSE))</f>
        <v/>
      </c>
    </row>
    <row r="89" spans="1:15">
      <c r="A89" s="14">
        <f t="shared" si="5"/>
        <v>1</v>
      </c>
      <c r="B89" s="15">
        <f t="shared" si="6"/>
        <v>0</v>
      </c>
      <c r="C89" s="16" t="s">
        <v>15</v>
      </c>
      <c r="D89" s="15">
        <f t="shared" si="7"/>
        <v>0</v>
      </c>
      <c r="E89" s="66"/>
      <c r="F89" s="66"/>
      <c r="G89" s="202"/>
      <c r="H89" s="205"/>
      <c r="I89" s="211"/>
      <c r="J89" s="214"/>
      <c r="K89" s="208"/>
      <c r="L89" s="217"/>
      <c r="M89" s="6">
        <f t="shared" si="8"/>
        <v>0</v>
      </c>
      <c r="N89" s="7" t="e">
        <f t="shared" si="9"/>
        <v>#DIV/0!</v>
      </c>
      <c r="O89" s="17" t="str">
        <f>IF(M89&lt;75,"",VLOOKUP(M89,[1]Tabelle1!$J$16:$K$56,2,FALSE))</f>
        <v/>
      </c>
    </row>
    <row r="90" spans="1:15">
      <c r="A90" s="8">
        <f t="shared" si="5"/>
        <v>1</v>
      </c>
      <c r="B90" s="5">
        <f t="shared" si="6"/>
        <v>0</v>
      </c>
      <c r="C90" s="9" t="s">
        <v>15</v>
      </c>
      <c r="D90" s="5">
        <f t="shared" si="7"/>
        <v>0</v>
      </c>
      <c r="E90" s="66"/>
      <c r="F90" s="66"/>
      <c r="G90" s="202"/>
      <c r="H90" s="205"/>
      <c r="I90" s="211"/>
      <c r="J90" s="214"/>
      <c r="K90" s="208"/>
      <c r="L90" s="217"/>
      <c r="M90" s="6">
        <f t="shared" si="8"/>
        <v>0</v>
      </c>
      <c r="N90" s="7" t="e">
        <f t="shared" si="9"/>
        <v>#DIV/0!</v>
      </c>
      <c r="O90" s="323" t="str">
        <f>IF(M90&lt;75,"",VLOOKUP(M90,[1]Tabelle1!$J$16:$K$56,2,FALSE))</f>
        <v/>
      </c>
    </row>
    <row r="91" spans="1:15">
      <c r="A91" s="14">
        <f t="shared" si="5"/>
        <v>1</v>
      </c>
      <c r="B91" s="15">
        <f t="shared" si="6"/>
        <v>0</v>
      </c>
      <c r="C91" s="16" t="s">
        <v>15</v>
      </c>
      <c r="D91" s="15">
        <f t="shared" si="7"/>
        <v>0</v>
      </c>
      <c r="E91" s="66"/>
      <c r="F91" s="66"/>
      <c r="G91" s="202"/>
      <c r="H91" s="205"/>
      <c r="I91" s="211"/>
      <c r="J91" s="214"/>
      <c r="K91" s="208"/>
      <c r="L91" s="217"/>
      <c r="M91" s="6">
        <f t="shared" si="8"/>
        <v>0</v>
      </c>
      <c r="N91" s="7" t="e">
        <f t="shared" si="9"/>
        <v>#DIV/0!</v>
      </c>
      <c r="O91" s="334" t="str">
        <f>IF(M91&lt;75,"",VLOOKUP(M91,[1]Tabelle1!$J$16:$K$56,2,FALSE))</f>
        <v/>
      </c>
    </row>
    <row r="92" spans="1:15">
      <c r="A92" s="8">
        <f t="shared" si="5"/>
        <v>1</v>
      </c>
      <c r="B92" s="5">
        <f t="shared" si="6"/>
        <v>0</v>
      </c>
      <c r="C92" s="9" t="s">
        <v>15</v>
      </c>
      <c r="D92" s="5">
        <f t="shared" si="7"/>
        <v>0</v>
      </c>
      <c r="E92" s="66"/>
      <c r="F92" s="66"/>
      <c r="G92" s="202"/>
      <c r="H92" s="205"/>
      <c r="I92" s="211"/>
      <c r="J92" s="214"/>
      <c r="K92" s="208"/>
      <c r="L92" s="217"/>
      <c r="M92" s="6">
        <f t="shared" si="8"/>
        <v>0</v>
      </c>
      <c r="N92" s="7" t="e">
        <f t="shared" si="9"/>
        <v>#DIV/0!</v>
      </c>
      <c r="O92" s="60" t="str">
        <f>IF(M92&lt;75,"",VLOOKUP(M92,[1]Tabelle1!$J$16:$K$56,2,FALSE))</f>
        <v/>
      </c>
    </row>
    <row r="93" spans="1:15">
      <c r="A93" s="8">
        <f t="shared" si="5"/>
        <v>1</v>
      </c>
      <c r="B93" s="5">
        <f t="shared" si="6"/>
        <v>0</v>
      </c>
      <c r="C93" s="9" t="s">
        <v>15</v>
      </c>
      <c r="D93" s="5">
        <f t="shared" si="7"/>
        <v>0</v>
      </c>
      <c r="E93" s="66"/>
      <c r="F93" s="66"/>
      <c r="G93" s="202"/>
      <c r="H93" s="205"/>
      <c r="I93" s="211"/>
      <c r="J93" s="214"/>
      <c r="K93" s="208"/>
      <c r="L93" s="217"/>
      <c r="M93" s="6">
        <f t="shared" si="8"/>
        <v>0</v>
      </c>
      <c r="N93" s="7" t="e">
        <f t="shared" si="9"/>
        <v>#DIV/0!</v>
      </c>
      <c r="O93" s="302" t="str">
        <f>IF(M93&lt;75,"",VLOOKUP(M93,[1]Tabelle1!$J$16:$K$56,2,FALSE))</f>
        <v/>
      </c>
    </row>
    <row r="94" spans="1:15">
      <c r="A94" s="14">
        <f t="shared" si="5"/>
        <v>1</v>
      </c>
      <c r="B94" s="15">
        <f t="shared" si="6"/>
        <v>0</v>
      </c>
      <c r="C94" s="16" t="s">
        <v>15</v>
      </c>
      <c r="D94" s="15">
        <f t="shared" si="7"/>
        <v>0</v>
      </c>
      <c r="E94" s="66"/>
      <c r="F94" s="66"/>
      <c r="G94" s="202"/>
      <c r="H94" s="205"/>
      <c r="I94" s="211"/>
      <c r="J94" s="214"/>
      <c r="K94" s="208"/>
      <c r="L94" s="217"/>
      <c r="M94" s="15">
        <f t="shared" si="8"/>
        <v>0</v>
      </c>
      <c r="N94" s="7" t="e">
        <f t="shared" si="9"/>
        <v>#DIV/0!</v>
      </c>
      <c r="O94" s="302" t="str">
        <f>IF(M94&lt;75,"",VLOOKUP(M94,[1]Tabelle1!$J$16:$K$56,2,FALSE))</f>
        <v/>
      </c>
    </row>
    <row r="95" spans="1:15">
      <c r="A95" s="8">
        <f t="shared" si="5"/>
        <v>1</v>
      </c>
      <c r="B95" s="5">
        <f t="shared" si="6"/>
        <v>0</v>
      </c>
      <c r="C95" s="9" t="s">
        <v>15</v>
      </c>
      <c r="D95" s="5">
        <f t="shared" si="7"/>
        <v>0</v>
      </c>
      <c r="E95" s="66"/>
      <c r="F95" s="66"/>
      <c r="G95" s="202"/>
      <c r="H95" s="205"/>
      <c r="I95" s="211"/>
      <c r="J95" s="214"/>
      <c r="K95" s="208"/>
      <c r="L95" s="217"/>
      <c r="M95" s="6">
        <f t="shared" si="8"/>
        <v>0</v>
      </c>
      <c r="N95" s="7" t="e">
        <f t="shared" si="9"/>
        <v>#DIV/0!</v>
      </c>
      <c r="O95" s="310" t="str">
        <f>IF(M95&lt;75,"",VLOOKUP(M95,[1]Tabelle1!$J$16:$K$56,2,FALSE))</f>
        <v/>
      </c>
    </row>
    <row r="96" spans="1:15">
      <c r="A96" s="8">
        <f t="shared" si="5"/>
        <v>1</v>
      </c>
      <c r="B96" s="5">
        <f t="shared" si="6"/>
        <v>0</v>
      </c>
      <c r="C96" s="9" t="s">
        <v>15</v>
      </c>
      <c r="D96" s="5">
        <f t="shared" si="7"/>
        <v>0</v>
      </c>
      <c r="E96" s="66"/>
      <c r="F96" s="66"/>
      <c r="G96" s="202"/>
      <c r="H96" s="205"/>
      <c r="I96" s="211"/>
      <c r="J96" s="214"/>
      <c r="K96" s="208"/>
      <c r="L96" s="217"/>
      <c r="M96" s="6">
        <f t="shared" si="8"/>
        <v>0</v>
      </c>
      <c r="N96" s="7" t="e">
        <f t="shared" si="9"/>
        <v>#DIV/0!</v>
      </c>
      <c r="O96" s="199" t="str">
        <f>IF(M96&lt;75,"",VLOOKUP(M96,[1]Tabelle1!$J$16:$K$56,2,FALSE))</f>
        <v/>
      </c>
    </row>
    <row r="97" spans="1:15">
      <c r="A97" s="8">
        <f t="shared" si="5"/>
        <v>1</v>
      </c>
      <c r="B97" s="5">
        <f t="shared" si="6"/>
        <v>0</v>
      </c>
      <c r="C97" s="9" t="s">
        <v>15</v>
      </c>
      <c r="D97" s="5">
        <f t="shared" si="7"/>
        <v>0</v>
      </c>
      <c r="E97" s="66"/>
      <c r="F97" s="66"/>
      <c r="G97" s="202"/>
      <c r="H97" s="205"/>
      <c r="I97" s="211"/>
      <c r="J97" s="214"/>
      <c r="K97" s="208"/>
      <c r="L97" s="217"/>
      <c r="M97" s="15">
        <f t="shared" si="8"/>
        <v>0</v>
      </c>
      <c r="N97" s="7" t="e">
        <f t="shared" si="9"/>
        <v>#DIV/0!</v>
      </c>
      <c r="O97" s="198" t="str">
        <f>IF(M97&lt;75,"",VLOOKUP(M97,[1]Tabelle1!$J$16:$K$56,2,FALSE))</f>
        <v/>
      </c>
    </row>
    <row r="98" spans="1:15">
      <c r="A98" s="8">
        <f t="shared" si="5"/>
        <v>1</v>
      </c>
      <c r="B98" s="5">
        <f t="shared" si="6"/>
        <v>0</v>
      </c>
      <c r="C98" s="9" t="s">
        <v>15</v>
      </c>
      <c r="D98" s="5">
        <f t="shared" si="7"/>
        <v>0</v>
      </c>
      <c r="E98" s="66"/>
      <c r="F98" s="66"/>
      <c r="G98" s="202"/>
      <c r="H98" s="205"/>
      <c r="I98" s="211"/>
      <c r="J98" s="214"/>
      <c r="K98" s="208"/>
      <c r="L98" s="217"/>
      <c r="M98" s="6">
        <f t="shared" si="8"/>
        <v>0</v>
      </c>
      <c r="N98" s="7" t="e">
        <f t="shared" si="9"/>
        <v>#DIV/0!</v>
      </c>
      <c r="O98" s="199" t="str">
        <f>IF(M98&lt;75,"",VLOOKUP(M98,[1]Tabelle1!$J$16:$K$56,2,FALSE))</f>
        <v/>
      </c>
    </row>
    <row r="99" spans="1:15">
      <c r="A99" s="14">
        <f t="shared" si="5"/>
        <v>1</v>
      </c>
      <c r="B99" s="15">
        <f t="shared" si="6"/>
        <v>0</v>
      </c>
      <c r="C99" s="16" t="s">
        <v>15</v>
      </c>
      <c r="D99" s="15">
        <f t="shared" si="7"/>
        <v>0</v>
      </c>
      <c r="E99" s="66"/>
      <c r="F99" s="66"/>
      <c r="G99" s="202"/>
      <c r="H99" s="205"/>
      <c r="I99" s="211"/>
      <c r="J99" s="214"/>
      <c r="K99" s="208"/>
      <c r="L99" s="217"/>
      <c r="M99" s="15">
        <f t="shared" si="8"/>
        <v>0</v>
      </c>
      <c r="N99" s="7" t="e">
        <f t="shared" si="9"/>
        <v>#DIV/0!</v>
      </c>
      <c r="O99" s="199" t="str">
        <f>IF(M99&lt;75,"",VLOOKUP(M99,[1]Tabelle1!$J$16:$K$56,2,FALSE))</f>
        <v/>
      </c>
    </row>
    <row r="100" spans="1:15">
      <c r="A100" s="8">
        <f t="shared" si="5"/>
        <v>1</v>
      </c>
      <c r="B100" s="5">
        <f t="shared" si="6"/>
        <v>0</v>
      </c>
      <c r="C100" s="9" t="s">
        <v>15</v>
      </c>
      <c r="D100" s="5">
        <f t="shared" si="7"/>
        <v>0</v>
      </c>
      <c r="E100" s="66"/>
      <c r="F100" s="66"/>
      <c r="G100" s="202"/>
      <c r="H100" s="205"/>
      <c r="I100" s="211"/>
      <c r="J100" s="214"/>
      <c r="K100" s="208"/>
      <c r="L100" s="217"/>
      <c r="M100" s="15">
        <f t="shared" si="8"/>
        <v>0</v>
      </c>
      <c r="N100" s="7" t="e">
        <f t="shared" si="9"/>
        <v>#DIV/0!</v>
      </c>
      <c r="O100" s="201" t="str">
        <f>IF(M100&lt;75,"",VLOOKUP(M100,[1]Tabelle1!$J$16:$K$56,2,FALSE))</f>
        <v/>
      </c>
    </row>
    <row r="101" spans="1:15">
      <c r="A101" s="8">
        <f t="shared" si="5"/>
        <v>1</v>
      </c>
      <c r="B101" s="5">
        <f t="shared" si="6"/>
        <v>0</v>
      </c>
      <c r="C101" s="9" t="s">
        <v>15</v>
      </c>
      <c r="D101" s="5">
        <f t="shared" si="7"/>
        <v>0</v>
      </c>
      <c r="E101" s="66"/>
      <c r="F101" s="66"/>
      <c r="G101" s="202"/>
      <c r="H101" s="205"/>
      <c r="I101" s="211"/>
      <c r="J101" s="214"/>
      <c r="K101" s="208"/>
      <c r="L101" s="217"/>
      <c r="M101" s="6">
        <f t="shared" si="8"/>
        <v>0</v>
      </c>
      <c r="N101" s="7" t="e">
        <f t="shared" si="9"/>
        <v>#DIV/0!</v>
      </c>
      <c r="O101" s="199" t="str">
        <f>IF(M101&lt;75,"",VLOOKUP(M101,[1]Tabelle1!$J$16:$K$56,2,FALSE))</f>
        <v/>
      </c>
    </row>
    <row r="102" spans="1:15">
      <c r="A102" s="14">
        <f t="shared" si="5"/>
        <v>1</v>
      </c>
      <c r="B102" s="15">
        <f t="shared" si="6"/>
        <v>0</v>
      </c>
      <c r="C102" s="16" t="s">
        <v>15</v>
      </c>
      <c r="D102" s="15">
        <f t="shared" si="7"/>
        <v>0</v>
      </c>
      <c r="E102" s="66"/>
      <c r="F102" s="66"/>
      <c r="G102" s="202"/>
      <c r="H102" s="205"/>
      <c r="I102" s="211"/>
      <c r="J102" s="214"/>
      <c r="K102" s="208"/>
      <c r="L102" s="217"/>
      <c r="M102" s="15">
        <f t="shared" si="8"/>
        <v>0</v>
      </c>
      <c r="N102" s="7" t="e">
        <f t="shared" si="9"/>
        <v>#DIV/0!</v>
      </c>
      <c r="O102" s="201" t="str">
        <f>IF(M102&lt;75,"",VLOOKUP(M102,[1]Tabelle1!$J$16:$K$56,2,FALSE))</f>
        <v/>
      </c>
    </row>
    <row r="103" spans="1:15">
      <c r="A103" s="8">
        <f t="shared" si="5"/>
        <v>1</v>
      </c>
      <c r="B103" s="5">
        <f t="shared" si="6"/>
        <v>0</v>
      </c>
      <c r="C103" s="9" t="s">
        <v>15</v>
      </c>
      <c r="D103" s="5">
        <f t="shared" si="7"/>
        <v>0</v>
      </c>
      <c r="E103" s="66"/>
      <c r="F103" s="66"/>
      <c r="G103" s="202"/>
      <c r="H103" s="205"/>
      <c r="I103" s="211"/>
      <c r="J103" s="214"/>
      <c r="K103" s="208"/>
      <c r="L103" s="217"/>
      <c r="M103" s="6">
        <f t="shared" si="8"/>
        <v>0</v>
      </c>
      <c r="N103" s="7" t="e">
        <f t="shared" si="9"/>
        <v>#DIV/0!</v>
      </c>
      <c r="O103" s="60" t="str">
        <f>IF(M103&lt;75,"",VLOOKUP(M103,[1]Tabelle1!$J$16:$K$56,2,FALSE))</f>
        <v/>
      </c>
    </row>
    <row r="104" spans="1:15">
      <c r="A104" s="14">
        <f t="shared" si="5"/>
        <v>1</v>
      </c>
      <c r="B104" s="15">
        <f t="shared" si="6"/>
        <v>0</v>
      </c>
      <c r="C104" s="16" t="s">
        <v>15</v>
      </c>
      <c r="D104" s="15">
        <f t="shared" si="7"/>
        <v>0</v>
      </c>
      <c r="E104" s="66"/>
      <c r="F104" s="66"/>
      <c r="G104" s="202"/>
      <c r="H104" s="205"/>
      <c r="I104" s="211"/>
      <c r="J104" s="214"/>
      <c r="K104" s="208"/>
      <c r="L104" s="217"/>
      <c r="M104" s="15">
        <f t="shared" si="8"/>
        <v>0</v>
      </c>
      <c r="N104" s="7" t="e">
        <f t="shared" si="9"/>
        <v>#DIV/0!</v>
      </c>
      <c r="O104" s="60" t="str">
        <f>IF(M104&lt;75,"",VLOOKUP(M104,[1]Tabelle1!$J$16:$K$56,2,FALSE))</f>
        <v/>
      </c>
    </row>
    <row r="105" spans="1:15">
      <c r="A105" s="8">
        <f t="shared" si="5"/>
        <v>1</v>
      </c>
      <c r="B105" s="5">
        <f t="shared" si="6"/>
        <v>0</v>
      </c>
      <c r="C105" s="9" t="s">
        <v>15</v>
      </c>
      <c r="D105" s="5">
        <f t="shared" si="7"/>
        <v>0</v>
      </c>
      <c r="E105" s="66"/>
      <c r="F105" s="66"/>
      <c r="G105" s="202"/>
      <c r="H105" s="205"/>
      <c r="I105" s="211"/>
      <c r="J105" s="214"/>
      <c r="K105" s="208"/>
      <c r="L105" s="217"/>
      <c r="M105" s="15">
        <f t="shared" si="8"/>
        <v>0</v>
      </c>
      <c r="N105" s="7" t="e">
        <f t="shared" si="9"/>
        <v>#DIV/0!</v>
      </c>
      <c r="O105" s="60" t="str">
        <f>IF(M105&lt;75,"",VLOOKUP(M105,[1]Tabelle1!$J$16:$K$56,2,FALSE))</f>
        <v/>
      </c>
    </row>
    <row r="106" spans="1:15">
      <c r="A106" s="8">
        <f t="shared" si="5"/>
        <v>1</v>
      </c>
      <c r="B106" s="5">
        <f t="shared" si="6"/>
        <v>0</v>
      </c>
      <c r="C106" s="9" t="s">
        <v>15</v>
      </c>
      <c r="D106" s="5">
        <f t="shared" si="7"/>
        <v>0</v>
      </c>
      <c r="E106" s="66"/>
      <c r="F106" s="66"/>
      <c r="G106" s="202"/>
      <c r="H106" s="205"/>
      <c r="I106" s="211"/>
      <c r="J106" s="214"/>
      <c r="K106" s="208"/>
      <c r="L106" s="217"/>
      <c r="M106" s="15">
        <f t="shared" si="8"/>
        <v>0</v>
      </c>
      <c r="N106" s="7" t="e">
        <f t="shared" si="9"/>
        <v>#DIV/0!</v>
      </c>
      <c r="O106" s="60" t="str">
        <f>IF(M106&lt;75,"",VLOOKUP(M106,[1]Tabelle1!$J$16:$K$56,2,FALSE))</f>
        <v/>
      </c>
    </row>
    <row r="107" spans="1:15">
      <c r="A107" s="8">
        <f t="shared" si="5"/>
        <v>1</v>
      </c>
      <c r="B107" s="5">
        <f t="shared" si="6"/>
        <v>0</v>
      </c>
      <c r="C107" s="9" t="s">
        <v>15</v>
      </c>
      <c r="D107" s="5">
        <f t="shared" si="7"/>
        <v>0</v>
      </c>
      <c r="E107" s="66"/>
      <c r="F107" s="66"/>
      <c r="G107" s="202"/>
      <c r="H107" s="205"/>
      <c r="I107" s="211"/>
      <c r="J107" s="214"/>
      <c r="K107" s="208"/>
      <c r="L107" s="217"/>
      <c r="M107" s="15">
        <f t="shared" si="8"/>
        <v>0</v>
      </c>
      <c r="N107" s="7" t="e">
        <f t="shared" si="9"/>
        <v>#DIV/0!</v>
      </c>
      <c r="O107" s="60" t="str">
        <f>IF(M107&lt;75,"",VLOOKUP(M107,[1]Tabelle1!$J$16:$K$56,2,FALSE))</f>
        <v/>
      </c>
    </row>
    <row r="108" spans="1:15">
      <c r="A108" s="8">
        <f t="shared" si="5"/>
        <v>1</v>
      </c>
      <c r="B108" s="5">
        <f t="shared" si="6"/>
        <v>0</v>
      </c>
      <c r="C108" s="9"/>
      <c r="D108" s="5">
        <f t="shared" si="7"/>
        <v>0</v>
      </c>
      <c r="E108" s="66"/>
      <c r="F108" s="66"/>
      <c r="G108" s="202"/>
      <c r="H108" s="205"/>
      <c r="I108" s="211"/>
      <c r="J108" s="214"/>
      <c r="K108" s="208"/>
      <c r="L108" s="217"/>
      <c r="M108" s="15">
        <f t="shared" si="8"/>
        <v>0</v>
      </c>
      <c r="N108" s="7" t="e">
        <f t="shared" si="9"/>
        <v>#DIV/0!</v>
      </c>
      <c r="O108" s="60" t="str">
        <f>IF(M108&lt;75,"",VLOOKUP(M108,[1]Tabelle1!$J$16:$K$56,2,FALSE))</f>
        <v/>
      </c>
    </row>
    <row r="109" spans="1:15">
      <c r="A109" s="8">
        <f t="shared" si="5"/>
        <v>1</v>
      </c>
      <c r="B109" s="5">
        <f t="shared" si="6"/>
        <v>0</v>
      </c>
      <c r="C109" s="9" t="s">
        <v>15</v>
      </c>
      <c r="D109" s="5">
        <f t="shared" si="7"/>
        <v>0</v>
      </c>
      <c r="G109" s="202"/>
      <c r="H109" s="205"/>
      <c r="I109" s="211"/>
      <c r="J109" s="214"/>
      <c r="K109" s="208"/>
      <c r="L109" s="217"/>
      <c r="M109" s="15">
        <f t="shared" si="8"/>
        <v>0</v>
      </c>
      <c r="N109" s="7" t="e">
        <f t="shared" si="9"/>
        <v>#DIV/0!</v>
      </c>
      <c r="O109" s="60" t="str">
        <f>IF(M109&lt;75,"",VLOOKUP(M109,[1]Tabelle1!$J$16:$K$56,2,FALSE))</f>
        <v/>
      </c>
    </row>
    <row r="110" spans="1:15">
      <c r="A110" s="8">
        <f t="shared" si="5"/>
        <v>1</v>
      </c>
      <c r="B110" s="5">
        <f t="shared" si="6"/>
        <v>0</v>
      </c>
      <c r="C110" s="9" t="s">
        <v>15</v>
      </c>
      <c r="D110" s="5">
        <f t="shared" si="7"/>
        <v>0</v>
      </c>
      <c r="E110" s="66"/>
      <c r="F110" s="66"/>
      <c r="G110" s="202"/>
      <c r="H110" s="205"/>
      <c r="I110" s="211"/>
      <c r="J110" s="214"/>
      <c r="K110" s="208"/>
      <c r="L110" s="217"/>
      <c r="M110" s="15">
        <f t="shared" si="8"/>
        <v>0</v>
      </c>
      <c r="N110" s="7" t="e">
        <f t="shared" si="9"/>
        <v>#DIV/0!</v>
      </c>
      <c r="O110" s="60" t="str">
        <f>IF(M110&lt;75,"",VLOOKUP(M110,[1]Tabelle1!$J$16:$K$56,2,FALSE))</f>
        <v/>
      </c>
    </row>
    <row r="111" spans="1:15">
      <c r="A111" s="8">
        <f t="shared" si="5"/>
        <v>1</v>
      </c>
      <c r="B111" s="5">
        <f t="shared" si="6"/>
        <v>0</v>
      </c>
      <c r="C111" s="9"/>
      <c r="D111" s="5">
        <f t="shared" si="7"/>
        <v>0</v>
      </c>
      <c r="E111" s="66"/>
      <c r="F111" s="66"/>
      <c r="G111" s="202"/>
      <c r="H111" s="205"/>
      <c r="I111" s="211"/>
      <c r="J111" s="214"/>
      <c r="K111" s="208"/>
      <c r="L111" s="217"/>
      <c r="M111" s="15">
        <f t="shared" si="8"/>
        <v>0</v>
      </c>
      <c r="N111" s="7" t="e">
        <f t="shared" si="9"/>
        <v>#DIV/0!</v>
      </c>
      <c r="O111" s="60" t="str">
        <f>IF(M111&lt;75,"",VLOOKUP(M111,[1]Tabelle1!$J$16:$K$56,2,FALSE))</f>
        <v/>
      </c>
    </row>
    <row r="112" spans="1:15">
      <c r="A112" s="8">
        <f t="shared" si="5"/>
        <v>1</v>
      </c>
      <c r="B112" s="5">
        <f t="shared" si="6"/>
        <v>0</v>
      </c>
      <c r="C112" s="9" t="s">
        <v>15</v>
      </c>
      <c r="D112" s="5">
        <f t="shared" si="7"/>
        <v>0</v>
      </c>
      <c r="E112" s="66"/>
      <c r="F112" s="66"/>
      <c r="G112" s="202"/>
      <c r="H112" s="205"/>
      <c r="I112" s="211"/>
      <c r="J112" s="214"/>
      <c r="K112" s="208"/>
      <c r="L112" s="217"/>
      <c r="M112" s="15">
        <f t="shared" si="8"/>
        <v>0</v>
      </c>
      <c r="N112" s="7" t="e">
        <f t="shared" si="9"/>
        <v>#DIV/0!</v>
      </c>
      <c r="O112" s="60" t="str">
        <f>IF(M112&lt;75,"",VLOOKUP(M112,[1]Tabelle1!$J$16:$K$56,2,FALSE))</f>
        <v/>
      </c>
    </row>
    <row r="113" spans="1:15">
      <c r="A113" s="8">
        <f t="shared" si="5"/>
        <v>1</v>
      </c>
      <c r="B113" s="5">
        <f t="shared" si="6"/>
        <v>0</v>
      </c>
      <c r="C113" s="9"/>
      <c r="D113" s="5">
        <f t="shared" si="7"/>
        <v>0</v>
      </c>
      <c r="E113" s="66"/>
      <c r="F113" s="66"/>
      <c r="G113" s="202"/>
      <c r="H113" s="205"/>
      <c r="I113" s="211"/>
      <c r="J113" s="214"/>
      <c r="K113" s="208"/>
      <c r="L113" s="217"/>
      <c r="M113" s="6">
        <f t="shared" si="8"/>
        <v>0</v>
      </c>
      <c r="N113" s="7" t="e">
        <f t="shared" si="9"/>
        <v>#DIV/0!</v>
      </c>
      <c r="O113" s="60" t="str">
        <f>IF(M113&lt;75,"",VLOOKUP(M113,[1]Tabelle1!$J$16:$K$56,2,FALSE))</f>
        <v/>
      </c>
    </row>
    <row r="114" spans="1:15">
      <c r="A114" s="8">
        <f t="shared" si="5"/>
        <v>1</v>
      </c>
      <c r="B114" s="5">
        <f t="shared" si="6"/>
        <v>0</v>
      </c>
      <c r="C114" s="9" t="s">
        <v>15</v>
      </c>
      <c r="D114" s="5">
        <f t="shared" si="7"/>
        <v>0</v>
      </c>
      <c r="E114" s="66"/>
      <c r="F114" s="66"/>
      <c r="G114" s="202"/>
      <c r="H114" s="205"/>
      <c r="I114" s="211"/>
      <c r="J114" s="214"/>
      <c r="K114" s="208"/>
      <c r="L114" s="217"/>
      <c r="M114" s="15">
        <f t="shared" si="8"/>
        <v>0</v>
      </c>
      <c r="N114" s="7" t="e">
        <f t="shared" si="9"/>
        <v>#DIV/0!</v>
      </c>
      <c r="O114" s="60" t="str">
        <f>IF(M114&lt;75,"",VLOOKUP(M114,[1]Tabelle1!$J$16:$K$56,2,FALSE))</f>
        <v/>
      </c>
    </row>
    <row r="115" spans="1:15">
      <c r="A115" s="8">
        <f t="shared" si="5"/>
        <v>1</v>
      </c>
      <c r="B115" s="5">
        <f t="shared" si="6"/>
        <v>0</v>
      </c>
      <c r="C115" s="9" t="s">
        <v>15</v>
      </c>
      <c r="D115" s="5">
        <f t="shared" si="7"/>
        <v>0</v>
      </c>
      <c r="E115" s="66"/>
      <c r="F115" s="66"/>
      <c r="G115" s="202"/>
      <c r="H115" s="205"/>
      <c r="I115" s="211"/>
      <c r="J115" s="214"/>
      <c r="K115" s="208"/>
      <c r="L115" s="217"/>
      <c r="M115" s="6">
        <f t="shared" si="8"/>
        <v>0</v>
      </c>
      <c r="N115" s="7" t="e">
        <f t="shared" si="9"/>
        <v>#DIV/0!</v>
      </c>
      <c r="O115" s="60" t="str">
        <f>IF(M115&lt;75,"",VLOOKUP(M115,[1]Tabelle1!$J$16:$K$56,2,FALSE))</f>
        <v/>
      </c>
    </row>
    <row r="116" spans="1:15">
      <c r="A116" s="8">
        <f t="shared" si="5"/>
        <v>1</v>
      </c>
      <c r="B116" s="5">
        <f t="shared" si="6"/>
        <v>0</v>
      </c>
      <c r="C116" s="9" t="s">
        <v>15</v>
      </c>
      <c r="D116" s="5">
        <f t="shared" si="7"/>
        <v>0</v>
      </c>
      <c r="E116" s="66"/>
      <c r="F116" s="66"/>
      <c r="G116" s="202"/>
      <c r="H116" s="205"/>
      <c r="I116" s="211"/>
      <c r="J116" s="214"/>
      <c r="K116" s="208"/>
      <c r="L116" s="217"/>
      <c r="M116" s="6">
        <f t="shared" si="8"/>
        <v>0</v>
      </c>
      <c r="N116" s="7" t="e">
        <f t="shared" si="9"/>
        <v>#DIV/0!</v>
      </c>
      <c r="O116" s="60" t="str">
        <f>IF(M116&lt;75,"",VLOOKUP(M116,[1]Tabelle1!$J$16:$K$56,2,FALSE))</f>
        <v/>
      </c>
    </row>
    <row r="117" spans="1:15">
      <c r="A117" s="14">
        <f t="shared" si="5"/>
        <v>1</v>
      </c>
      <c r="B117" s="15">
        <f t="shared" si="6"/>
        <v>0</v>
      </c>
      <c r="C117" s="16" t="s">
        <v>15</v>
      </c>
      <c r="D117" s="15">
        <f t="shared" si="7"/>
        <v>0</v>
      </c>
      <c r="E117" s="66"/>
      <c r="F117" s="66"/>
      <c r="G117" s="202"/>
      <c r="H117" s="205"/>
      <c r="I117" s="211"/>
      <c r="J117" s="214"/>
      <c r="K117" s="208"/>
      <c r="L117" s="217"/>
      <c r="M117" s="15">
        <f t="shared" si="8"/>
        <v>0</v>
      </c>
      <c r="N117" s="7" t="e">
        <f t="shared" si="9"/>
        <v>#DIV/0!</v>
      </c>
      <c r="O117" s="60" t="str">
        <f>IF(M117&lt;75,"",VLOOKUP(M117,[1]Tabelle1!$J$16:$K$56,2,FALSE))</f>
        <v/>
      </c>
    </row>
    <row r="118" spans="1:15">
      <c r="A118" s="8">
        <f t="shared" si="5"/>
        <v>1</v>
      </c>
      <c r="B118" s="5">
        <f t="shared" si="6"/>
        <v>0</v>
      </c>
      <c r="C118" s="9" t="s">
        <v>15</v>
      </c>
      <c r="D118" s="5">
        <f t="shared" si="7"/>
        <v>0</v>
      </c>
      <c r="E118" s="66"/>
      <c r="F118" s="66"/>
      <c r="G118" s="202"/>
      <c r="H118" s="205"/>
      <c r="I118" s="211"/>
      <c r="J118" s="214"/>
      <c r="K118" s="208"/>
      <c r="L118" s="217"/>
      <c r="M118" s="6">
        <f t="shared" si="8"/>
        <v>0</v>
      </c>
      <c r="N118" s="7" t="e">
        <f t="shared" si="9"/>
        <v>#DIV/0!</v>
      </c>
      <c r="O118" s="60" t="str">
        <f>IF(M118&lt;75,"",VLOOKUP(M118,[1]Tabelle1!$J$16:$K$56,2,FALSE))</f>
        <v/>
      </c>
    </row>
    <row r="119" spans="1:15">
      <c r="A119" s="8">
        <f t="shared" si="5"/>
        <v>1</v>
      </c>
      <c r="B119" s="5">
        <f t="shared" si="6"/>
        <v>0</v>
      </c>
      <c r="C119" s="9" t="s">
        <v>15</v>
      </c>
      <c r="D119" s="5">
        <f t="shared" si="7"/>
        <v>0</v>
      </c>
      <c r="E119" s="66"/>
      <c r="F119" s="66"/>
      <c r="G119" s="202"/>
      <c r="H119" s="205"/>
      <c r="I119" s="211"/>
      <c r="J119" s="214"/>
      <c r="K119" s="208"/>
      <c r="L119" s="217"/>
      <c r="M119" s="6">
        <f t="shared" si="8"/>
        <v>0</v>
      </c>
      <c r="N119" s="7" t="e">
        <f t="shared" si="9"/>
        <v>#DIV/0!</v>
      </c>
      <c r="O119" s="60" t="str">
        <f>IF(M119&lt;75,"",VLOOKUP(M119,[1]Tabelle1!$J$16:$K$56,2,FALSE))</f>
        <v/>
      </c>
    </row>
    <row r="120" spans="1:15">
      <c r="A120" s="8">
        <f t="shared" si="5"/>
        <v>1</v>
      </c>
      <c r="B120" s="5">
        <f t="shared" si="6"/>
        <v>0</v>
      </c>
      <c r="C120" s="9" t="s">
        <v>15</v>
      </c>
      <c r="D120" s="5">
        <f t="shared" si="7"/>
        <v>0</v>
      </c>
      <c r="E120" s="66"/>
      <c r="F120" s="66"/>
      <c r="G120" s="202"/>
      <c r="H120" s="205"/>
      <c r="I120" s="211"/>
      <c r="J120" s="214"/>
      <c r="K120" s="208"/>
      <c r="L120" s="217"/>
      <c r="M120" s="6">
        <f t="shared" si="8"/>
        <v>0</v>
      </c>
      <c r="N120" s="7" t="e">
        <f t="shared" si="9"/>
        <v>#DIV/0!</v>
      </c>
      <c r="O120" s="60" t="str">
        <f>IF(M120&lt;75,"",VLOOKUP(M120,[1]Tabelle1!$J$16:$K$56,2,FALSE))</f>
        <v/>
      </c>
    </row>
    <row r="121" spans="1:15">
      <c r="A121" s="8">
        <f t="shared" si="5"/>
        <v>1</v>
      </c>
      <c r="B121" s="5">
        <f t="shared" si="6"/>
        <v>0</v>
      </c>
      <c r="C121" s="9"/>
      <c r="D121" s="5">
        <f t="shared" si="7"/>
        <v>0</v>
      </c>
      <c r="E121" s="66"/>
      <c r="F121" s="66"/>
      <c r="G121" s="202"/>
      <c r="H121" s="205"/>
      <c r="I121" s="211"/>
      <c r="J121" s="214"/>
      <c r="K121" s="208"/>
      <c r="L121" s="217"/>
      <c r="M121" s="6">
        <f t="shared" si="8"/>
        <v>0</v>
      </c>
      <c r="N121" s="7" t="e">
        <f t="shared" si="9"/>
        <v>#DIV/0!</v>
      </c>
      <c r="O121" s="60" t="str">
        <f>IF(M121&lt;75,"",VLOOKUP(M121,[1]Tabelle1!$J$16:$K$56,2,FALSE))</f>
        <v/>
      </c>
    </row>
    <row r="122" spans="1:15">
      <c r="A122" s="8">
        <f t="shared" si="5"/>
        <v>1</v>
      </c>
      <c r="B122" s="5">
        <f t="shared" si="6"/>
        <v>0</v>
      </c>
      <c r="C122" s="9" t="s">
        <v>15</v>
      </c>
      <c r="D122" s="5">
        <f t="shared" si="7"/>
        <v>0</v>
      </c>
      <c r="E122" s="66"/>
      <c r="F122" s="66"/>
      <c r="G122" s="202"/>
      <c r="H122" s="205"/>
      <c r="I122" s="211"/>
      <c r="J122" s="214"/>
      <c r="K122" s="208"/>
      <c r="L122" s="217"/>
      <c r="M122" s="6">
        <f t="shared" si="8"/>
        <v>0</v>
      </c>
      <c r="N122" s="7" t="e">
        <f t="shared" si="9"/>
        <v>#DIV/0!</v>
      </c>
      <c r="O122" s="60" t="str">
        <f>IF(M122&lt;75,"",VLOOKUP(M122,[1]Tabelle1!$J$16:$K$56,2,FALSE))</f>
        <v/>
      </c>
    </row>
    <row r="123" spans="1:15">
      <c r="A123" s="8">
        <f t="shared" si="5"/>
        <v>1</v>
      </c>
      <c r="B123" s="5">
        <f t="shared" si="6"/>
        <v>0</v>
      </c>
      <c r="C123" s="9" t="s">
        <v>15</v>
      </c>
      <c r="D123" s="5">
        <f t="shared" si="7"/>
        <v>0</v>
      </c>
      <c r="E123" s="66"/>
      <c r="F123" s="66"/>
      <c r="G123" s="202"/>
      <c r="H123" s="205"/>
      <c r="I123" s="211"/>
      <c r="J123" s="214"/>
      <c r="K123" s="208"/>
      <c r="L123" s="217"/>
      <c r="M123" s="6">
        <f t="shared" si="8"/>
        <v>0</v>
      </c>
      <c r="N123" s="7" t="e">
        <f t="shared" si="9"/>
        <v>#DIV/0!</v>
      </c>
      <c r="O123" s="60" t="str">
        <f>IF(M123&lt;75,"",VLOOKUP(M123,[1]Tabelle1!$J$16:$K$56,2,FALSE))</f>
        <v/>
      </c>
    </row>
    <row r="124" spans="1:15">
      <c r="A124" s="8">
        <f t="shared" si="5"/>
        <v>1</v>
      </c>
      <c r="B124" s="5">
        <f t="shared" si="6"/>
        <v>0</v>
      </c>
      <c r="C124" s="9" t="s">
        <v>15</v>
      </c>
      <c r="D124" s="5">
        <f t="shared" si="7"/>
        <v>0</v>
      </c>
      <c r="E124" s="66"/>
      <c r="F124" s="66"/>
      <c r="G124" s="202"/>
      <c r="H124" s="205"/>
      <c r="I124" s="211"/>
      <c r="J124" s="214"/>
      <c r="K124" s="208"/>
      <c r="L124" s="217"/>
      <c r="M124" s="6">
        <f t="shared" si="8"/>
        <v>0</v>
      </c>
      <c r="N124" s="7" t="e">
        <f t="shared" si="9"/>
        <v>#DIV/0!</v>
      </c>
      <c r="O124" s="60" t="str">
        <f>IF(M124&lt;75,"",VLOOKUP(M124,[1]Tabelle1!$J$16:$K$56,2,FALSE))</f>
        <v/>
      </c>
    </row>
    <row r="125" spans="1:15">
      <c r="A125" s="14">
        <f t="shared" si="5"/>
        <v>1</v>
      </c>
      <c r="B125" s="15">
        <f t="shared" si="6"/>
        <v>0</v>
      </c>
      <c r="C125" s="16"/>
      <c r="D125" s="15">
        <f t="shared" si="7"/>
        <v>0</v>
      </c>
      <c r="E125" s="66"/>
      <c r="F125" s="66"/>
      <c r="G125" s="202"/>
      <c r="H125" s="205"/>
      <c r="I125" s="211"/>
      <c r="J125" s="214"/>
      <c r="K125" s="208"/>
      <c r="L125" s="217"/>
      <c r="M125" s="6">
        <f t="shared" si="8"/>
        <v>0</v>
      </c>
      <c r="N125" s="7" t="e">
        <f t="shared" si="9"/>
        <v>#DIV/0!</v>
      </c>
      <c r="O125" s="60" t="str">
        <f>IF(M125&lt;75,"",VLOOKUP(M125,[1]Tabelle1!$J$16:$K$56,2,FALSE))</f>
        <v/>
      </c>
    </row>
    <row r="126" spans="1:15">
      <c r="A126" s="8">
        <f t="shared" si="5"/>
        <v>1</v>
      </c>
      <c r="B126" s="5">
        <f t="shared" si="6"/>
        <v>0</v>
      </c>
      <c r="C126" s="9" t="s">
        <v>15</v>
      </c>
      <c r="D126" s="5">
        <f t="shared" si="7"/>
        <v>0</v>
      </c>
      <c r="E126" s="66"/>
      <c r="F126" s="66"/>
      <c r="G126" s="202"/>
      <c r="H126" s="205"/>
      <c r="I126" s="211"/>
      <c r="J126" s="214"/>
      <c r="K126" s="208"/>
      <c r="L126" s="217"/>
      <c r="M126" s="15">
        <f t="shared" si="8"/>
        <v>0</v>
      </c>
      <c r="N126" s="7" t="e">
        <f t="shared" si="9"/>
        <v>#DIV/0!</v>
      </c>
      <c r="O126" s="60" t="str">
        <f>IF(M126&lt;75,"",VLOOKUP(M126,[1]Tabelle1!$J$16:$K$56,2,FALSE))</f>
        <v/>
      </c>
    </row>
    <row r="127" spans="1:15">
      <c r="A127" s="14">
        <f t="shared" si="5"/>
        <v>1</v>
      </c>
      <c r="B127" s="15">
        <f t="shared" si="6"/>
        <v>0</v>
      </c>
      <c r="C127" s="16" t="s">
        <v>15</v>
      </c>
      <c r="D127" s="15">
        <f t="shared" si="7"/>
        <v>0</v>
      </c>
      <c r="E127" s="66"/>
      <c r="F127" s="66"/>
      <c r="G127" s="202"/>
      <c r="H127" s="205"/>
      <c r="I127" s="211"/>
      <c r="J127" s="214"/>
      <c r="K127" s="208"/>
      <c r="L127" s="217"/>
      <c r="M127" s="15">
        <f t="shared" si="8"/>
        <v>0</v>
      </c>
      <c r="N127" s="7" t="e">
        <f t="shared" si="9"/>
        <v>#DIV/0!</v>
      </c>
      <c r="O127" s="60" t="str">
        <f>IF(M127&lt;75,"",VLOOKUP(M127,[1]Tabelle1!$J$16:$K$56,2,FALSE))</f>
        <v/>
      </c>
    </row>
    <row r="128" spans="1:15">
      <c r="A128" s="14">
        <f t="shared" si="5"/>
        <v>1</v>
      </c>
      <c r="B128" s="15">
        <f t="shared" si="6"/>
        <v>0</v>
      </c>
      <c r="C128" s="16" t="s">
        <v>15</v>
      </c>
      <c r="D128" s="15">
        <f t="shared" si="7"/>
        <v>0</v>
      </c>
      <c r="E128" s="66"/>
      <c r="F128" s="66"/>
      <c r="G128" s="202"/>
      <c r="H128" s="205"/>
      <c r="I128" s="211"/>
      <c r="J128" s="214"/>
      <c r="K128" s="208"/>
      <c r="L128" s="217"/>
      <c r="M128" s="15">
        <f t="shared" si="8"/>
        <v>0</v>
      </c>
      <c r="N128" s="7" t="e">
        <f t="shared" si="9"/>
        <v>#DIV/0!</v>
      </c>
      <c r="O128" s="60" t="str">
        <f>IF(M128&lt;75,"",VLOOKUP(M128,[1]Tabelle1!$J$16:$K$56,2,FALSE))</f>
        <v/>
      </c>
    </row>
    <row r="129" spans="1:15">
      <c r="A129" s="8">
        <f t="shared" si="5"/>
        <v>1</v>
      </c>
      <c r="B129" s="5">
        <f t="shared" si="6"/>
        <v>0</v>
      </c>
      <c r="C129" s="9" t="s">
        <v>15</v>
      </c>
      <c r="D129" s="5">
        <f t="shared" si="7"/>
        <v>0</v>
      </c>
      <c r="E129" s="66"/>
      <c r="F129" s="66"/>
      <c r="G129" s="202"/>
      <c r="H129" s="205"/>
      <c r="I129" s="211"/>
      <c r="J129" s="214"/>
      <c r="K129" s="208"/>
      <c r="L129" s="217"/>
      <c r="M129" s="15">
        <f t="shared" si="8"/>
        <v>0</v>
      </c>
      <c r="N129" s="7" t="e">
        <f t="shared" si="9"/>
        <v>#DIV/0!</v>
      </c>
      <c r="O129" s="60" t="str">
        <f>IF(M129&lt;75,"",VLOOKUP(M129,[1]Tabelle1!$J$16:$K$56,2,FALSE))</f>
        <v/>
      </c>
    </row>
    <row r="130" spans="1:15">
      <c r="A130" s="14">
        <f t="shared" si="5"/>
        <v>1</v>
      </c>
      <c r="B130" s="15">
        <f t="shared" si="6"/>
        <v>0</v>
      </c>
      <c r="C130" s="16"/>
      <c r="D130" s="15">
        <f t="shared" si="7"/>
        <v>0</v>
      </c>
      <c r="E130" s="66"/>
      <c r="F130" s="66"/>
      <c r="G130" s="202"/>
      <c r="H130" s="205"/>
      <c r="I130" s="211"/>
      <c r="J130" s="214"/>
      <c r="K130" s="208"/>
      <c r="L130" s="217"/>
      <c r="M130" s="15">
        <f t="shared" si="8"/>
        <v>0</v>
      </c>
      <c r="N130" s="7" t="e">
        <f t="shared" si="9"/>
        <v>#DIV/0!</v>
      </c>
      <c r="O130" s="60" t="str">
        <f>IF(M130&lt;75,"",VLOOKUP(M130,[1]Tabelle1!$J$16:$K$56,2,FALSE))</f>
        <v/>
      </c>
    </row>
    <row r="131" spans="1:15">
      <c r="A131" s="14">
        <f t="shared" si="5"/>
        <v>1</v>
      </c>
      <c r="B131" s="15">
        <f t="shared" si="6"/>
        <v>0</v>
      </c>
      <c r="C131" s="16"/>
      <c r="D131" s="15">
        <f t="shared" si="7"/>
        <v>0</v>
      </c>
      <c r="E131" s="66"/>
      <c r="F131" s="66"/>
      <c r="G131" s="202"/>
      <c r="H131" s="205"/>
      <c r="I131" s="211"/>
      <c r="J131" s="214"/>
      <c r="K131" s="208"/>
      <c r="L131" s="217"/>
      <c r="M131" s="15">
        <f t="shared" si="8"/>
        <v>0</v>
      </c>
      <c r="N131" s="7" t="e">
        <f t="shared" si="9"/>
        <v>#DIV/0!</v>
      </c>
      <c r="O131" s="60" t="str">
        <f>IF(M131&lt;75,"",VLOOKUP(M131,[1]Tabelle1!$J$16:$K$56,2,FALSE))</f>
        <v/>
      </c>
    </row>
    <row r="132" spans="1:15">
      <c r="A132" s="8">
        <f t="shared" si="5"/>
        <v>1</v>
      </c>
      <c r="B132" s="5">
        <f t="shared" si="6"/>
        <v>0</v>
      </c>
      <c r="C132" s="9"/>
      <c r="D132" s="5">
        <f t="shared" si="7"/>
        <v>0</v>
      </c>
      <c r="E132" s="66"/>
      <c r="F132" s="66"/>
      <c r="G132" s="202"/>
      <c r="H132" s="205"/>
      <c r="I132" s="211"/>
      <c r="J132" s="214"/>
      <c r="K132" s="208"/>
      <c r="L132" s="217"/>
      <c r="M132" s="15">
        <f t="shared" si="8"/>
        <v>0</v>
      </c>
      <c r="N132" s="7" t="e">
        <f t="shared" si="9"/>
        <v>#DIV/0!</v>
      </c>
      <c r="O132" s="60" t="str">
        <f>IF(M132&lt;75,"",VLOOKUP(M132,[1]Tabelle1!$J$16:$K$56,2,FALSE))</f>
        <v/>
      </c>
    </row>
    <row r="133" spans="1:15">
      <c r="A133" s="14">
        <f t="shared" si="5"/>
        <v>1</v>
      </c>
      <c r="B133" s="15">
        <f t="shared" si="6"/>
        <v>0</v>
      </c>
      <c r="C133" s="16" t="s">
        <v>15</v>
      </c>
      <c r="D133" s="15">
        <f t="shared" si="7"/>
        <v>0</v>
      </c>
      <c r="E133" s="66"/>
      <c r="F133" s="66"/>
      <c r="G133" s="202"/>
      <c r="H133" s="205"/>
      <c r="I133" s="211"/>
      <c r="J133" s="214"/>
      <c r="K133" s="208"/>
      <c r="L133" s="217"/>
      <c r="M133" s="15">
        <f t="shared" si="8"/>
        <v>0</v>
      </c>
      <c r="N133" s="7" t="e">
        <f t="shared" si="9"/>
        <v>#DIV/0!</v>
      </c>
      <c r="O133" s="60" t="str">
        <f>IF(M133&lt;75,"",VLOOKUP(M133,[1]Tabelle1!$J$16:$K$56,2,FALSE))</f>
        <v/>
      </c>
    </row>
    <row r="134" spans="1:15">
      <c r="A134" s="14">
        <f t="shared" ref="A134:A197" si="10">RANK(B134,$B$6:$B$209,0)</f>
        <v>1</v>
      </c>
      <c r="B134" s="15">
        <f t="shared" ref="B134:B197" si="11">SUM(G134:L134)</f>
        <v>0</v>
      </c>
      <c r="C134" s="16" t="s">
        <v>15</v>
      </c>
      <c r="D134" s="15">
        <f t="shared" ref="D134:D197" si="12">$B$6-B134</f>
        <v>0</v>
      </c>
      <c r="E134" s="66"/>
      <c r="F134" s="66"/>
      <c r="G134" s="202"/>
      <c r="H134" s="205"/>
      <c r="I134" s="211"/>
      <c r="J134" s="214"/>
      <c r="K134" s="208"/>
      <c r="L134" s="217"/>
      <c r="M134" s="15">
        <f t="shared" ref="M134:M197" si="13">IF(ISBLANK(F134),0,MAX(G134,H134,I134,J134,K134,L134))</f>
        <v>0</v>
      </c>
      <c r="N134" s="7" t="e">
        <f t="shared" ref="N134:N197" si="14">AVERAGE(G134:L134)</f>
        <v>#DIV/0!</v>
      </c>
      <c r="O134" s="60" t="str">
        <f>IF(M134&lt;75,"",VLOOKUP(M134,[1]Tabelle1!$J$16:$K$56,2,FALSE))</f>
        <v/>
      </c>
    </row>
    <row r="135" spans="1:15">
      <c r="A135" s="8">
        <f t="shared" si="10"/>
        <v>1</v>
      </c>
      <c r="B135" s="5">
        <f t="shared" si="11"/>
        <v>0</v>
      </c>
      <c r="C135" s="9"/>
      <c r="D135" s="5">
        <f t="shared" si="12"/>
        <v>0</v>
      </c>
      <c r="E135" s="66"/>
      <c r="F135" s="66"/>
      <c r="G135" s="202"/>
      <c r="H135" s="205"/>
      <c r="I135" s="211"/>
      <c r="J135" s="214"/>
      <c r="K135" s="208"/>
      <c r="L135" s="217"/>
      <c r="M135" s="15">
        <f t="shared" si="13"/>
        <v>0</v>
      </c>
      <c r="N135" s="7" t="e">
        <f t="shared" si="14"/>
        <v>#DIV/0!</v>
      </c>
      <c r="O135" s="60" t="str">
        <f>IF(M135&lt;75,"",VLOOKUP(M135,[1]Tabelle1!$J$16:$K$56,2,FALSE))</f>
        <v/>
      </c>
    </row>
    <row r="136" spans="1:15">
      <c r="A136" s="14">
        <f t="shared" si="10"/>
        <v>1</v>
      </c>
      <c r="B136" s="15">
        <f t="shared" si="11"/>
        <v>0</v>
      </c>
      <c r="C136" s="16" t="s">
        <v>15</v>
      </c>
      <c r="D136" s="15">
        <f t="shared" si="12"/>
        <v>0</v>
      </c>
      <c r="E136" s="66"/>
      <c r="F136" s="66"/>
      <c r="G136" s="202"/>
      <c r="H136" s="205"/>
      <c r="I136" s="211"/>
      <c r="J136" s="214"/>
      <c r="K136" s="208"/>
      <c r="L136" s="217"/>
      <c r="M136" s="15">
        <f t="shared" si="13"/>
        <v>0</v>
      </c>
      <c r="N136" s="7" t="e">
        <f t="shared" si="14"/>
        <v>#DIV/0!</v>
      </c>
      <c r="O136" s="60" t="str">
        <f>IF(M136&lt;75,"",VLOOKUP(M136,[1]Tabelle1!$J$16:$K$56,2,FALSE))</f>
        <v/>
      </c>
    </row>
    <row r="137" spans="1:15">
      <c r="A137" s="14">
        <f t="shared" si="10"/>
        <v>1</v>
      </c>
      <c r="B137" s="15">
        <f t="shared" si="11"/>
        <v>0</v>
      </c>
      <c r="C137" s="16" t="s">
        <v>15</v>
      </c>
      <c r="D137" s="15">
        <f t="shared" si="12"/>
        <v>0</v>
      </c>
      <c r="E137" s="66"/>
      <c r="F137" s="66"/>
      <c r="G137" s="202"/>
      <c r="H137" s="205"/>
      <c r="I137" s="211"/>
      <c r="J137" s="214"/>
      <c r="K137" s="208"/>
      <c r="L137" s="217"/>
      <c r="M137" s="15">
        <f t="shared" si="13"/>
        <v>0</v>
      </c>
      <c r="N137" s="7" t="e">
        <f t="shared" si="14"/>
        <v>#DIV/0!</v>
      </c>
      <c r="O137" s="60" t="str">
        <f>IF(M137&lt;75,"",VLOOKUP(M137,[1]Tabelle1!$J$16:$K$56,2,FALSE))</f>
        <v/>
      </c>
    </row>
    <row r="138" spans="1:15">
      <c r="A138" s="14">
        <f t="shared" si="10"/>
        <v>1</v>
      </c>
      <c r="B138" s="15">
        <f t="shared" si="11"/>
        <v>0</v>
      </c>
      <c r="C138" s="16" t="s">
        <v>15</v>
      </c>
      <c r="D138" s="15">
        <f t="shared" si="12"/>
        <v>0</v>
      </c>
      <c r="E138" s="66"/>
      <c r="F138" s="66"/>
      <c r="G138" s="202"/>
      <c r="H138" s="205"/>
      <c r="I138" s="211"/>
      <c r="J138" s="214"/>
      <c r="K138" s="208"/>
      <c r="L138" s="217"/>
      <c r="M138" s="15">
        <f t="shared" si="13"/>
        <v>0</v>
      </c>
      <c r="N138" s="7" t="e">
        <f t="shared" si="14"/>
        <v>#DIV/0!</v>
      </c>
      <c r="O138" s="60" t="str">
        <f>IF(M138&lt;75,"",VLOOKUP(M138,[1]Tabelle1!$J$16:$K$56,2,FALSE))</f>
        <v/>
      </c>
    </row>
    <row r="139" spans="1:15">
      <c r="A139" s="14">
        <f t="shared" si="10"/>
        <v>1</v>
      </c>
      <c r="B139" s="15">
        <f t="shared" si="11"/>
        <v>0</v>
      </c>
      <c r="C139" s="16" t="s">
        <v>15</v>
      </c>
      <c r="D139" s="15">
        <f t="shared" si="12"/>
        <v>0</v>
      </c>
      <c r="E139" s="66"/>
      <c r="F139" s="66"/>
      <c r="G139" s="202"/>
      <c r="H139" s="205"/>
      <c r="I139" s="211"/>
      <c r="J139" s="214"/>
      <c r="K139" s="208"/>
      <c r="L139" s="217"/>
      <c r="M139" s="15">
        <f t="shared" si="13"/>
        <v>0</v>
      </c>
      <c r="N139" s="7" t="e">
        <f t="shared" si="14"/>
        <v>#DIV/0!</v>
      </c>
      <c r="O139" s="60" t="str">
        <f>IF(M139&lt;75,"",VLOOKUP(M139,[1]Tabelle1!$J$16:$K$56,2,FALSE))</f>
        <v/>
      </c>
    </row>
    <row r="140" spans="1:15">
      <c r="A140" s="8">
        <f t="shared" si="10"/>
        <v>1</v>
      </c>
      <c r="B140" s="5">
        <f t="shared" si="11"/>
        <v>0</v>
      </c>
      <c r="C140" s="9" t="s">
        <v>15</v>
      </c>
      <c r="D140" s="5">
        <f t="shared" si="12"/>
        <v>0</v>
      </c>
      <c r="E140" s="66"/>
      <c r="F140" s="66"/>
      <c r="G140" s="202"/>
      <c r="H140" s="205"/>
      <c r="I140" s="211"/>
      <c r="J140" s="214"/>
      <c r="K140" s="208"/>
      <c r="L140" s="217"/>
      <c r="M140" s="15">
        <f t="shared" si="13"/>
        <v>0</v>
      </c>
      <c r="N140" s="7" t="e">
        <f t="shared" si="14"/>
        <v>#DIV/0!</v>
      </c>
      <c r="O140" s="60" t="str">
        <f>IF(M140&lt;75,"",VLOOKUP(M140,[1]Tabelle1!$J$16:$K$56,2,FALSE))</f>
        <v/>
      </c>
    </row>
    <row r="141" spans="1:15">
      <c r="A141" s="14">
        <f t="shared" si="10"/>
        <v>1</v>
      </c>
      <c r="B141" s="15">
        <f t="shared" si="11"/>
        <v>0</v>
      </c>
      <c r="C141" s="16" t="s">
        <v>15</v>
      </c>
      <c r="D141" s="15">
        <f t="shared" si="12"/>
        <v>0</v>
      </c>
      <c r="E141" s="66"/>
      <c r="F141" s="66"/>
      <c r="G141" s="202"/>
      <c r="H141" s="205"/>
      <c r="I141" s="211"/>
      <c r="J141" s="214"/>
      <c r="K141" s="208"/>
      <c r="L141" s="217"/>
      <c r="M141" s="15">
        <f t="shared" si="13"/>
        <v>0</v>
      </c>
      <c r="N141" s="7" t="e">
        <f t="shared" si="14"/>
        <v>#DIV/0!</v>
      </c>
      <c r="O141" s="60" t="str">
        <f>IF(M141&lt;75,"",VLOOKUP(M141,[1]Tabelle1!$J$16:$K$56,2,FALSE))</f>
        <v/>
      </c>
    </row>
    <row r="142" spans="1:15">
      <c r="A142" s="8">
        <f t="shared" si="10"/>
        <v>1</v>
      </c>
      <c r="B142" s="5">
        <f t="shared" si="11"/>
        <v>0</v>
      </c>
      <c r="C142" s="9" t="s">
        <v>15</v>
      </c>
      <c r="D142" s="5">
        <f t="shared" si="12"/>
        <v>0</v>
      </c>
      <c r="E142" s="66"/>
      <c r="F142" s="66"/>
      <c r="G142" s="202"/>
      <c r="H142" s="205"/>
      <c r="I142" s="211"/>
      <c r="J142" s="214"/>
      <c r="K142" s="208"/>
      <c r="L142" s="217"/>
      <c r="M142" s="15">
        <f t="shared" si="13"/>
        <v>0</v>
      </c>
      <c r="N142" s="7" t="e">
        <f t="shared" si="14"/>
        <v>#DIV/0!</v>
      </c>
      <c r="O142" s="60" t="str">
        <f>IF(M142&lt;75,"",VLOOKUP(M142,[1]Tabelle1!$J$16:$K$56,2,FALSE))</f>
        <v/>
      </c>
    </row>
    <row r="143" spans="1:15">
      <c r="A143" s="14">
        <f t="shared" si="10"/>
        <v>1</v>
      </c>
      <c r="B143" s="15">
        <f t="shared" si="11"/>
        <v>0</v>
      </c>
      <c r="C143" s="16" t="s">
        <v>15</v>
      </c>
      <c r="D143" s="15">
        <f t="shared" si="12"/>
        <v>0</v>
      </c>
      <c r="E143" s="66"/>
      <c r="F143" s="66"/>
      <c r="G143" s="202"/>
      <c r="H143" s="205"/>
      <c r="I143" s="211"/>
      <c r="J143" s="214"/>
      <c r="K143" s="208"/>
      <c r="L143" s="217"/>
      <c r="M143" s="15">
        <f t="shared" si="13"/>
        <v>0</v>
      </c>
      <c r="N143" s="7" t="e">
        <f t="shared" si="14"/>
        <v>#DIV/0!</v>
      </c>
      <c r="O143" s="60" t="str">
        <f>IF(M143&lt;75,"",VLOOKUP(M143,[1]Tabelle1!$J$16:$K$56,2,FALSE))</f>
        <v/>
      </c>
    </row>
    <row r="144" spans="1:15">
      <c r="A144" s="8">
        <f t="shared" si="10"/>
        <v>1</v>
      </c>
      <c r="B144" s="5">
        <f t="shared" si="11"/>
        <v>0</v>
      </c>
      <c r="C144" s="9" t="s">
        <v>15</v>
      </c>
      <c r="D144" s="5">
        <f t="shared" si="12"/>
        <v>0</v>
      </c>
      <c r="E144" s="66"/>
      <c r="F144" s="66"/>
      <c r="G144" s="202"/>
      <c r="H144" s="205"/>
      <c r="I144" s="211"/>
      <c r="J144" s="214"/>
      <c r="K144" s="208"/>
      <c r="L144" s="217"/>
      <c r="M144" s="15">
        <f t="shared" si="13"/>
        <v>0</v>
      </c>
      <c r="N144" s="7" t="e">
        <f t="shared" si="14"/>
        <v>#DIV/0!</v>
      </c>
      <c r="O144" s="60" t="str">
        <f>IF(M144&lt;75,"",VLOOKUP(M144,[1]Tabelle1!$J$16:$K$56,2,FALSE))</f>
        <v/>
      </c>
    </row>
    <row r="145" spans="1:15">
      <c r="A145" s="8">
        <f t="shared" si="10"/>
        <v>1</v>
      </c>
      <c r="B145" s="5">
        <f t="shared" si="11"/>
        <v>0</v>
      </c>
      <c r="C145" s="9" t="s">
        <v>15</v>
      </c>
      <c r="D145" s="5">
        <f t="shared" si="12"/>
        <v>0</v>
      </c>
      <c r="E145" s="66"/>
      <c r="F145" s="66"/>
      <c r="G145" s="202"/>
      <c r="H145" s="205"/>
      <c r="I145" s="211"/>
      <c r="J145" s="214"/>
      <c r="K145" s="208"/>
      <c r="L145" s="217"/>
      <c r="M145" s="15">
        <f t="shared" si="13"/>
        <v>0</v>
      </c>
      <c r="N145" s="7" t="e">
        <f t="shared" si="14"/>
        <v>#DIV/0!</v>
      </c>
      <c r="O145" s="60" t="str">
        <f>IF(M145&lt;75,"",VLOOKUP(M145,[1]Tabelle1!$J$16:$K$56,2,FALSE))</f>
        <v/>
      </c>
    </row>
    <row r="146" spans="1:15">
      <c r="A146" s="14">
        <f t="shared" si="10"/>
        <v>1</v>
      </c>
      <c r="B146" s="15">
        <f t="shared" si="11"/>
        <v>0</v>
      </c>
      <c r="C146" s="16" t="s">
        <v>15</v>
      </c>
      <c r="D146" s="15">
        <f t="shared" si="12"/>
        <v>0</v>
      </c>
      <c r="E146" s="66"/>
      <c r="F146" s="66"/>
      <c r="G146" s="202"/>
      <c r="H146" s="205"/>
      <c r="I146" s="211"/>
      <c r="J146" s="214"/>
      <c r="K146" s="208"/>
      <c r="L146" s="217"/>
      <c r="M146" s="15">
        <f t="shared" si="13"/>
        <v>0</v>
      </c>
      <c r="N146" s="7" t="e">
        <f t="shared" si="14"/>
        <v>#DIV/0!</v>
      </c>
      <c r="O146" s="60" t="str">
        <f>IF(M146&lt;75,"",VLOOKUP(M146,[1]Tabelle1!$J$16:$K$56,2,FALSE))</f>
        <v/>
      </c>
    </row>
    <row r="147" spans="1:15">
      <c r="A147" s="14">
        <f t="shared" si="10"/>
        <v>1</v>
      </c>
      <c r="B147" s="15">
        <f t="shared" si="11"/>
        <v>0</v>
      </c>
      <c r="C147" s="16" t="s">
        <v>15</v>
      </c>
      <c r="D147" s="15">
        <f t="shared" si="12"/>
        <v>0</v>
      </c>
      <c r="E147" s="66"/>
      <c r="F147" s="66"/>
      <c r="G147" s="202"/>
      <c r="H147" s="205"/>
      <c r="I147" s="211"/>
      <c r="J147" s="214"/>
      <c r="K147" s="208"/>
      <c r="L147" s="217"/>
      <c r="M147" s="15">
        <f t="shared" si="13"/>
        <v>0</v>
      </c>
      <c r="N147" s="7" t="e">
        <f t="shared" si="14"/>
        <v>#DIV/0!</v>
      </c>
      <c r="O147" s="60" t="str">
        <f>IF(M147&lt;75,"",VLOOKUP(M147,[1]Tabelle1!$J$16:$K$56,2,FALSE))</f>
        <v/>
      </c>
    </row>
    <row r="148" spans="1:15">
      <c r="A148" s="14">
        <f t="shared" si="10"/>
        <v>1</v>
      </c>
      <c r="B148" s="15">
        <f t="shared" si="11"/>
        <v>0</v>
      </c>
      <c r="C148" s="16" t="s">
        <v>15</v>
      </c>
      <c r="D148" s="15">
        <f t="shared" si="12"/>
        <v>0</v>
      </c>
      <c r="E148" s="66"/>
      <c r="F148" s="66"/>
      <c r="G148" s="202"/>
      <c r="H148" s="205"/>
      <c r="I148" s="211"/>
      <c r="J148" s="214"/>
      <c r="K148" s="208"/>
      <c r="L148" s="217"/>
      <c r="M148" s="15">
        <f t="shared" si="13"/>
        <v>0</v>
      </c>
      <c r="N148" s="7" t="e">
        <f t="shared" si="14"/>
        <v>#DIV/0!</v>
      </c>
      <c r="O148" s="60" t="str">
        <f>IF(M148&lt;75,"",VLOOKUP(M148,[1]Tabelle1!$J$16:$K$56,2,FALSE))</f>
        <v/>
      </c>
    </row>
    <row r="149" spans="1:15">
      <c r="A149" s="8">
        <f t="shared" si="10"/>
        <v>1</v>
      </c>
      <c r="B149" s="5">
        <f t="shared" si="11"/>
        <v>0</v>
      </c>
      <c r="C149" s="9" t="s">
        <v>15</v>
      </c>
      <c r="D149" s="5">
        <f t="shared" si="12"/>
        <v>0</v>
      </c>
      <c r="E149" s="66"/>
      <c r="F149" s="66"/>
      <c r="G149" s="202"/>
      <c r="H149" s="205"/>
      <c r="I149" s="211"/>
      <c r="J149" s="214"/>
      <c r="K149" s="208"/>
      <c r="L149" s="217"/>
      <c r="M149" s="15">
        <f t="shared" si="13"/>
        <v>0</v>
      </c>
      <c r="N149" s="7" t="e">
        <f t="shared" si="14"/>
        <v>#DIV/0!</v>
      </c>
      <c r="O149" s="60" t="str">
        <f>IF(M149&lt;75,"",VLOOKUP(M149,[1]Tabelle1!$J$16:$K$56,2,FALSE))</f>
        <v/>
      </c>
    </row>
    <row r="150" spans="1:15">
      <c r="A150" s="8">
        <f t="shared" si="10"/>
        <v>1</v>
      </c>
      <c r="B150" s="5">
        <f t="shared" si="11"/>
        <v>0</v>
      </c>
      <c r="C150" s="5"/>
      <c r="D150" s="5">
        <f t="shared" si="12"/>
        <v>0</v>
      </c>
      <c r="E150" s="66"/>
      <c r="F150" s="66"/>
      <c r="G150" s="202"/>
      <c r="H150" s="205"/>
      <c r="I150" s="211"/>
      <c r="J150" s="214"/>
      <c r="K150" s="208"/>
      <c r="L150" s="217"/>
      <c r="M150" s="15">
        <f t="shared" si="13"/>
        <v>0</v>
      </c>
      <c r="N150" s="7" t="e">
        <f t="shared" si="14"/>
        <v>#DIV/0!</v>
      </c>
      <c r="O150" s="60" t="str">
        <f>IF(M150&lt;75,"",VLOOKUP(M150,[1]Tabelle1!$J$16:$K$56,2,FALSE))</f>
        <v/>
      </c>
    </row>
    <row r="151" spans="1:15">
      <c r="A151" s="14">
        <f t="shared" si="10"/>
        <v>1</v>
      </c>
      <c r="B151" s="15">
        <f t="shared" si="11"/>
        <v>0</v>
      </c>
      <c r="C151" s="16" t="s">
        <v>15</v>
      </c>
      <c r="D151" s="15">
        <f t="shared" si="12"/>
        <v>0</v>
      </c>
      <c r="E151" s="66"/>
      <c r="F151" s="66"/>
      <c r="G151" s="202"/>
      <c r="H151" s="205"/>
      <c r="I151" s="211"/>
      <c r="J151" s="214"/>
      <c r="K151" s="208"/>
      <c r="L151" s="217"/>
      <c r="M151" s="15">
        <f t="shared" si="13"/>
        <v>0</v>
      </c>
      <c r="N151" s="7" t="e">
        <f t="shared" si="14"/>
        <v>#DIV/0!</v>
      </c>
      <c r="O151" s="60" t="str">
        <f>IF(M151&lt;75,"",VLOOKUP(M151,[1]Tabelle1!$J$16:$K$56,2,FALSE))</f>
        <v/>
      </c>
    </row>
    <row r="152" spans="1:15">
      <c r="A152" s="14">
        <f t="shared" si="10"/>
        <v>1</v>
      </c>
      <c r="B152" s="15">
        <f t="shared" si="11"/>
        <v>0</v>
      </c>
      <c r="C152" s="16"/>
      <c r="D152" s="15">
        <f t="shared" si="12"/>
        <v>0</v>
      </c>
      <c r="E152" s="66"/>
      <c r="F152" s="66"/>
      <c r="G152" s="202"/>
      <c r="H152" s="205"/>
      <c r="I152" s="211"/>
      <c r="J152" s="214"/>
      <c r="K152" s="208"/>
      <c r="L152" s="217"/>
      <c r="M152" s="15">
        <f t="shared" si="13"/>
        <v>0</v>
      </c>
      <c r="N152" s="7" t="e">
        <f t="shared" si="14"/>
        <v>#DIV/0!</v>
      </c>
      <c r="O152" s="60" t="str">
        <f>IF(M152&lt;75,"",VLOOKUP(M152,[1]Tabelle1!$J$16:$K$56,2,FALSE))</f>
        <v/>
      </c>
    </row>
    <row r="153" spans="1:15">
      <c r="A153" s="8">
        <f t="shared" si="10"/>
        <v>1</v>
      </c>
      <c r="B153" s="5">
        <f t="shared" si="11"/>
        <v>0</v>
      </c>
      <c r="C153" s="9" t="s">
        <v>15</v>
      </c>
      <c r="D153" s="5">
        <f t="shared" si="12"/>
        <v>0</v>
      </c>
      <c r="E153" s="66"/>
      <c r="F153" s="66"/>
      <c r="G153" s="202"/>
      <c r="H153" s="205"/>
      <c r="I153" s="211"/>
      <c r="J153" s="214"/>
      <c r="K153" s="208"/>
      <c r="L153" s="217"/>
      <c r="M153" s="15">
        <f t="shared" si="13"/>
        <v>0</v>
      </c>
      <c r="N153" s="7" t="e">
        <f t="shared" si="14"/>
        <v>#DIV/0!</v>
      </c>
      <c r="O153" s="60" t="str">
        <f>IF(M153&lt;75,"",VLOOKUP(M153,[1]Tabelle1!$J$16:$K$56,2,FALSE))</f>
        <v/>
      </c>
    </row>
    <row r="154" spans="1:15">
      <c r="A154" s="14">
        <f t="shared" si="10"/>
        <v>1</v>
      </c>
      <c r="B154" s="15">
        <f t="shared" si="11"/>
        <v>0</v>
      </c>
      <c r="C154" s="16" t="s">
        <v>15</v>
      </c>
      <c r="D154" s="15">
        <f t="shared" si="12"/>
        <v>0</v>
      </c>
      <c r="E154" s="66"/>
      <c r="F154" s="66"/>
      <c r="G154" s="202"/>
      <c r="H154" s="205"/>
      <c r="I154" s="211"/>
      <c r="J154" s="214"/>
      <c r="K154" s="208"/>
      <c r="L154" s="217"/>
      <c r="M154" s="15">
        <f t="shared" si="13"/>
        <v>0</v>
      </c>
      <c r="N154" s="7" t="e">
        <f t="shared" si="14"/>
        <v>#DIV/0!</v>
      </c>
      <c r="O154" s="60" t="str">
        <f>IF(M154&lt;75,"",VLOOKUP(M154,[1]Tabelle1!$J$16:$K$56,2,FALSE))</f>
        <v/>
      </c>
    </row>
    <row r="155" spans="1:15">
      <c r="A155" s="14">
        <f t="shared" si="10"/>
        <v>1</v>
      </c>
      <c r="B155" s="15">
        <f t="shared" si="11"/>
        <v>0</v>
      </c>
      <c r="C155" s="16"/>
      <c r="D155" s="15">
        <f t="shared" si="12"/>
        <v>0</v>
      </c>
      <c r="E155" s="66"/>
      <c r="F155" s="66"/>
      <c r="G155" s="202"/>
      <c r="H155" s="205"/>
      <c r="I155" s="211"/>
      <c r="J155" s="214"/>
      <c r="K155" s="208"/>
      <c r="L155" s="217"/>
      <c r="M155" s="15">
        <f t="shared" si="13"/>
        <v>0</v>
      </c>
      <c r="N155" s="7" t="e">
        <f t="shared" si="14"/>
        <v>#DIV/0!</v>
      </c>
      <c r="O155" s="60" t="str">
        <f>IF(M155&lt;75,"",VLOOKUP(M155,[1]Tabelle1!$J$16:$K$56,2,FALSE))</f>
        <v/>
      </c>
    </row>
    <row r="156" spans="1:15">
      <c r="A156" s="14">
        <f t="shared" si="10"/>
        <v>1</v>
      </c>
      <c r="B156" s="15">
        <f t="shared" si="11"/>
        <v>0</v>
      </c>
      <c r="C156" s="16" t="s">
        <v>15</v>
      </c>
      <c r="D156" s="15">
        <f t="shared" si="12"/>
        <v>0</v>
      </c>
      <c r="E156" s="66"/>
      <c r="F156" s="66"/>
      <c r="G156" s="202"/>
      <c r="H156" s="205"/>
      <c r="I156" s="211"/>
      <c r="J156" s="214"/>
      <c r="K156" s="208"/>
      <c r="L156" s="217"/>
      <c r="M156" s="15">
        <f t="shared" si="13"/>
        <v>0</v>
      </c>
      <c r="N156" s="7" t="e">
        <f t="shared" si="14"/>
        <v>#DIV/0!</v>
      </c>
      <c r="O156" s="60" t="str">
        <f>IF(M156&lt;75,"",VLOOKUP(M156,[1]Tabelle1!$J$16:$K$56,2,FALSE))</f>
        <v/>
      </c>
    </row>
    <row r="157" spans="1:15">
      <c r="A157" s="14">
        <f t="shared" si="10"/>
        <v>1</v>
      </c>
      <c r="B157" s="15">
        <f t="shared" si="11"/>
        <v>0</v>
      </c>
      <c r="C157" s="16" t="s">
        <v>15</v>
      </c>
      <c r="D157" s="15">
        <f t="shared" si="12"/>
        <v>0</v>
      </c>
      <c r="E157" s="66"/>
      <c r="F157" s="66"/>
      <c r="G157" s="202"/>
      <c r="H157" s="205"/>
      <c r="I157" s="211"/>
      <c r="J157" s="214"/>
      <c r="K157" s="208"/>
      <c r="L157" s="217"/>
      <c r="M157" s="15">
        <f t="shared" si="13"/>
        <v>0</v>
      </c>
      <c r="N157" s="7" t="e">
        <f t="shared" si="14"/>
        <v>#DIV/0!</v>
      </c>
      <c r="O157" s="60" t="str">
        <f>IF(M157&lt;75,"",VLOOKUP(M157,[1]Tabelle1!$J$16:$K$56,2,FALSE))</f>
        <v/>
      </c>
    </row>
    <row r="158" spans="1:15">
      <c r="A158" s="8">
        <f t="shared" si="10"/>
        <v>1</v>
      </c>
      <c r="B158" s="5">
        <f t="shared" si="11"/>
        <v>0</v>
      </c>
      <c r="C158" s="9" t="s">
        <v>15</v>
      </c>
      <c r="D158" s="5">
        <f t="shared" si="12"/>
        <v>0</v>
      </c>
      <c r="E158" s="66"/>
      <c r="F158" s="66"/>
      <c r="G158" s="202"/>
      <c r="H158" s="205"/>
      <c r="I158" s="211"/>
      <c r="J158" s="214"/>
      <c r="K158" s="208"/>
      <c r="L158" s="217"/>
      <c r="M158" s="15">
        <f t="shared" si="13"/>
        <v>0</v>
      </c>
      <c r="N158" s="7" t="e">
        <f t="shared" si="14"/>
        <v>#DIV/0!</v>
      </c>
      <c r="O158" s="60" t="str">
        <f>IF(M158&lt;75,"",VLOOKUP(M158,[1]Tabelle1!$J$16:$K$56,2,FALSE))</f>
        <v/>
      </c>
    </row>
    <row r="159" spans="1:15">
      <c r="A159" s="14">
        <f t="shared" si="10"/>
        <v>1</v>
      </c>
      <c r="B159" s="15">
        <f t="shared" si="11"/>
        <v>0</v>
      </c>
      <c r="C159" s="16" t="s">
        <v>15</v>
      </c>
      <c r="D159" s="15">
        <f t="shared" si="12"/>
        <v>0</v>
      </c>
      <c r="E159" s="66"/>
      <c r="F159" s="66"/>
      <c r="G159" s="202"/>
      <c r="H159" s="205"/>
      <c r="I159" s="211"/>
      <c r="J159" s="214"/>
      <c r="K159" s="208"/>
      <c r="L159" s="217"/>
      <c r="M159" s="15">
        <f t="shared" si="13"/>
        <v>0</v>
      </c>
      <c r="N159" s="7" t="e">
        <f t="shared" si="14"/>
        <v>#DIV/0!</v>
      </c>
      <c r="O159" s="60" t="str">
        <f>IF(M159&lt;75,"",VLOOKUP(M159,[1]Tabelle1!$J$16:$K$56,2,FALSE))</f>
        <v/>
      </c>
    </row>
    <row r="160" spans="1:15">
      <c r="A160" s="14">
        <f t="shared" si="10"/>
        <v>1</v>
      </c>
      <c r="B160" s="15">
        <f t="shared" si="11"/>
        <v>0</v>
      </c>
      <c r="C160" s="16" t="s">
        <v>15</v>
      </c>
      <c r="D160" s="15">
        <f t="shared" si="12"/>
        <v>0</v>
      </c>
      <c r="E160" s="66"/>
      <c r="F160" s="66"/>
      <c r="G160" s="202"/>
      <c r="H160" s="205"/>
      <c r="I160" s="211"/>
      <c r="J160" s="214"/>
      <c r="K160" s="208"/>
      <c r="L160" s="217"/>
      <c r="M160" s="15">
        <f t="shared" si="13"/>
        <v>0</v>
      </c>
      <c r="N160" s="7" t="e">
        <f t="shared" si="14"/>
        <v>#DIV/0!</v>
      </c>
      <c r="O160" s="60" t="str">
        <f>IF(M160&lt;75,"",VLOOKUP(M160,[1]Tabelle1!$J$16:$K$56,2,FALSE))</f>
        <v/>
      </c>
    </row>
    <row r="161" spans="1:15">
      <c r="A161" s="14">
        <f t="shared" si="10"/>
        <v>1</v>
      </c>
      <c r="B161" s="15">
        <f t="shared" si="11"/>
        <v>0</v>
      </c>
      <c r="C161" s="16" t="s">
        <v>15</v>
      </c>
      <c r="D161" s="15">
        <f t="shared" si="12"/>
        <v>0</v>
      </c>
      <c r="E161" s="66"/>
      <c r="F161" s="66"/>
      <c r="G161" s="202"/>
      <c r="H161" s="205"/>
      <c r="I161" s="211"/>
      <c r="J161" s="214"/>
      <c r="K161" s="208"/>
      <c r="L161" s="217"/>
      <c r="M161" s="15">
        <f t="shared" si="13"/>
        <v>0</v>
      </c>
      <c r="N161" s="7" t="e">
        <f t="shared" si="14"/>
        <v>#DIV/0!</v>
      </c>
      <c r="O161" s="60" t="str">
        <f>IF(M161&lt;75,"",VLOOKUP(M161,[1]Tabelle1!$J$16:$K$56,2,FALSE))</f>
        <v/>
      </c>
    </row>
    <row r="162" spans="1:15">
      <c r="A162" s="14">
        <f t="shared" si="10"/>
        <v>1</v>
      </c>
      <c r="B162" s="15">
        <f t="shared" si="11"/>
        <v>0</v>
      </c>
      <c r="C162" s="16" t="s">
        <v>15</v>
      </c>
      <c r="D162" s="15">
        <f t="shared" si="12"/>
        <v>0</v>
      </c>
      <c r="E162" s="66"/>
      <c r="F162" s="66"/>
      <c r="G162" s="202"/>
      <c r="H162" s="205"/>
      <c r="I162" s="211"/>
      <c r="J162" s="214"/>
      <c r="K162" s="208"/>
      <c r="L162" s="217"/>
      <c r="M162" s="15">
        <f t="shared" si="13"/>
        <v>0</v>
      </c>
      <c r="N162" s="7" t="e">
        <f t="shared" si="14"/>
        <v>#DIV/0!</v>
      </c>
      <c r="O162" s="60" t="str">
        <f>IF(M162&lt;75,"",VLOOKUP(M162,[1]Tabelle1!$J$16:$K$56,2,FALSE))</f>
        <v/>
      </c>
    </row>
    <row r="163" spans="1:15">
      <c r="A163" s="8">
        <f t="shared" si="10"/>
        <v>1</v>
      </c>
      <c r="B163" s="5">
        <f t="shared" si="11"/>
        <v>0</v>
      </c>
      <c r="C163" s="9" t="s">
        <v>15</v>
      </c>
      <c r="D163" s="5">
        <f t="shared" si="12"/>
        <v>0</v>
      </c>
      <c r="E163" s="66"/>
      <c r="F163" s="66"/>
      <c r="G163" s="202"/>
      <c r="H163" s="205"/>
      <c r="I163" s="211"/>
      <c r="J163" s="214"/>
      <c r="K163" s="208"/>
      <c r="L163" s="217"/>
      <c r="M163" s="15">
        <f t="shared" si="13"/>
        <v>0</v>
      </c>
      <c r="N163" s="7" t="e">
        <f t="shared" si="14"/>
        <v>#DIV/0!</v>
      </c>
      <c r="O163" s="60" t="str">
        <f>IF(M163&lt;75,"",VLOOKUP(M163,[1]Tabelle1!$J$16:$K$56,2,FALSE))</f>
        <v/>
      </c>
    </row>
    <row r="164" spans="1:15">
      <c r="A164" s="8">
        <f t="shared" si="10"/>
        <v>1</v>
      </c>
      <c r="B164" s="5">
        <f t="shared" si="11"/>
        <v>0</v>
      </c>
      <c r="C164" s="9" t="s">
        <v>15</v>
      </c>
      <c r="D164" s="5">
        <f t="shared" si="12"/>
        <v>0</v>
      </c>
      <c r="E164" s="66"/>
      <c r="F164" s="66"/>
      <c r="G164" s="202"/>
      <c r="H164" s="205"/>
      <c r="I164" s="211"/>
      <c r="J164" s="214"/>
      <c r="K164" s="208"/>
      <c r="L164" s="217"/>
      <c r="M164" s="15">
        <f t="shared" si="13"/>
        <v>0</v>
      </c>
      <c r="N164" s="7" t="e">
        <f t="shared" si="14"/>
        <v>#DIV/0!</v>
      </c>
      <c r="O164" s="60" t="str">
        <f>IF(M164&lt;75,"",VLOOKUP(M164,[1]Tabelle1!$J$16:$K$56,2,FALSE))</f>
        <v/>
      </c>
    </row>
    <row r="165" spans="1:15">
      <c r="A165" s="8">
        <f t="shared" si="10"/>
        <v>1</v>
      </c>
      <c r="B165" s="5">
        <f t="shared" si="11"/>
        <v>0</v>
      </c>
      <c r="C165" s="9" t="s">
        <v>15</v>
      </c>
      <c r="D165" s="5">
        <f t="shared" si="12"/>
        <v>0</v>
      </c>
      <c r="E165" s="66"/>
      <c r="F165" s="66"/>
      <c r="G165" s="202"/>
      <c r="H165" s="205"/>
      <c r="I165" s="211"/>
      <c r="J165" s="214"/>
      <c r="K165" s="208"/>
      <c r="L165" s="217"/>
      <c r="M165" s="15">
        <f t="shared" si="13"/>
        <v>0</v>
      </c>
      <c r="N165" s="7" t="e">
        <f t="shared" si="14"/>
        <v>#DIV/0!</v>
      </c>
      <c r="O165" s="60" t="str">
        <f>IF(M165&lt;75,"",VLOOKUP(M165,[1]Tabelle1!$J$16:$K$56,2,FALSE))</f>
        <v/>
      </c>
    </row>
    <row r="166" spans="1:15">
      <c r="A166" s="14">
        <f t="shared" si="10"/>
        <v>1</v>
      </c>
      <c r="B166" s="15">
        <f t="shared" si="11"/>
        <v>0</v>
      </c>
      <c r="C166" s="16" t="s">
        <v>15</v>
      </c>
      <c r="D166" s="15">
        <f t="shared" si="12"/>
        <v>0</v>
      </c>
      <c r="E166" s="66"/>
      <c r="F166" s="66"/>
      <c r="G166" s="202"/>
      <c r="H166" s="205"/>
      <c r="I166" s="211"/>
      <c r="J166" s="214"/>
      <c r="K166" s="208"/>
      <c r="L166" s="217"/>
      <c r="M166" s="15">
        <f t="shared" si="13"/>
        <v>0</v>
      </c>
      <c r="N166" s="7" t="e">
        <f t="shared" si="14"/>
        <v>#DIV/0!</v>
      </c>
      <c r="O166" s="60" t="str">
        <f>IF(M166&lt;75,"",VLOOKUP(M166,[1]Tabelle1!$J$16:$K$56,2,FALSE))</f>
        <v/>
      </c>
    </row>
    <row r="167" spans="1:15">
      <c r="A167" s="14">
        <f t="shared" si="10"/>
        <v>1</v>
      </c>
      <c r="B167" s="15">
        <f t="shared" si="11"/>
        <v>0</v>
      </c>
      <c r="C167" s="16" t="s">
        <v>15</v>
      </c>
      <c r="D167" s="15">
        <f t="shared" si="12"/>
        <v>0</v>
      </c>
      <c r="E167" s="66"/>
      <c r="F167" s="66"/>
      <c r="G167" s="202"/>
      <c r="H167" s="205"/>
      <c r="I167" s="211"/>
      <c r="J167" s="214"/>
      <c r="K167" s="208"/>
      <c r="L167" s="217"/>
      <c r="M167" s="15">
        <f t="shared" si="13"/>
        <v>0</v>
      </c>
      <c r="N167" s="7" t="e">
        <f t="shared" si="14"/>
        <v>#DIV/0!</v>
      </c>
      <c r="O167" s="60" t="str">
        <f>IF(M167&lt;75,"",VLOOKUP(M167,[1]Tabelle1!$J$16:$K$56,2,FALSE))</f>
        <v/>
      </c>
    </row>
    <row r="168" spans="1:15">
      <c r="A168" s="8">
        <f t="shared" si="10"/>
        <v>1</v>
      </c>
      <c r="B168" s="5">
        <f t="shared" si="11"/>
        <v>0</v>
      </c>
      <c r="C168" s="9" t="s">
        <v>15</v>
      </c>
      <c r="D168" s="5">
        <f t="shared" si="12"/>
        <v>0</v>
      </c>
      <c r="E168" s="66"/>
      <c r="F168" s="66"/>
      <c r="G168" s="202"/>
      <c r="H168" s="205"/>
      <c r="I168" s="211"/>
      <c r="J168" s="214"/>
      <c r="K168" s="208"/>
      <c r="L168" s="217"/>
      <c r="M168" s="19">
        <f t="shared" si="13"/>
        <v>0</v>
      </c>
      <c r="N168" s="7" t="e">
        <f t="shared" si="14"/>
        <v>#DIV/0!</v>
      </c>
      <c r="O168" s="17" t="str">
        <f>IF(M168&lt;75,"",VLOOKUP(M168,[1]Tabelle1!$J$16:$K$56,2,FALSE))</f>
        <v/>
      </c>
    </row>
    <row r="169" spans="1:15">
      <c r="A169" s="14">
        <f t="shared" si="10"/>
        <v>1</v>
      </c>
      <c r="B169" s="15">
        <f t="shared" si="11"/>
        <v>0</v>
      </c>
      <c r="C169" s="16" t="s">
        <v>15</v>
      </c>
      <c r="D169" s="15">
        <f t="shared" si="12"/>
        <v>0</v>
      </c>
      <c r="E169" s="66"/>
      <c r="F169" s="66"/>
      <c r="G169" s="202"/>
      <c r="H169" s="205"/>
      <c r="I169" s="211"/>
      <c r="J169" s="214"/>
      <c r="K169" s="208"/>
      <c r="L169" s="217"/>
      <c r="M169" s="15">
        <f t="shared" si="13"/>
        <v>0</v>
      </c>
      <c r="N169" s="7" t="e">
        <f t="shared" si="14"/>
        <v>#DIV/0!</v>
      </c>
      <c r="O169" s="60" t="str">
        <f>IF(M169&lt;75,"",VLOOKUP(M169,[1]Tabelle1!$J$16:$K$56,2,FALSE))</f>
        <v/>
      </c>
    </row>
    <row r="170" spans="1:15">
      <c r="A170" s="8">
        <f t="shared" si="10"/>
        <v>1</v>
      </c>
      <c r="B170" s="5">
        <f t="shared" si="11"/>
        <v>0</v>
      </c>
      <c r="C170" s="9" t="s">
        <v>15</v>
      </c>
      <c r="D170" s="5">
        <f t="shared" si="12"/>
        <v>0</v>
      </c>
      <c r="E170" s="66"/>
      <c r="F170" s="66"/>
      <c r="G170" s="202"/>
      <c r="H170" s="205"/>
      <c r="I170" s="211"/>
      <c r="J170" s="214"/>
      <c r="K170" s="208"/>
      <c r="L170" s="217"/>
      <c r="M170" s="15">
        <f t="shared" si="13"/>
        <v>0</v>
      </c>
      <c r="N170" s="7" t="e">
        <f t="shared" si="14"/>
        <v>#DIV/0!</v>
      </c>
      <c r="O170" s="60" t="str">
        <f>IF(M170&lt;75,"",VLOOKUP(M170,[1]Tabelle1!$J$16:$K$56,2,FALSE))</f>
        <v/>
      </c>
    </row>
    <row r="171" spans="1:15">
      <c r="A171" s="14">
        <f t="shared" si="10"/>
        <v>1</v>
      </c>
      <c r="B171" s="15">
        <f t="shared" si="11"/>
        <v>0</v>
      </c>
      <c r="C171" s="16" t="s">
        <v>15</v>
      </c>
      <c r="D171" s="15">
        <f t="shared" si="12"/>
        <v>0</v>
      </c>
      <c r="E171" s="66"/>
      <c r="F171" s="66"/>
      <c r="G171" s="202"/>
      <c r="H171" s="205"/>
      <c r="I171" s="211"/>
      <c r="J171" s="214"/>
      <c r="K171" s="208"/>
      <c r="L171" s="217"/>
      <c r="M171" s="15">
        <f t="shared" si="13"/>
        <v>0</v>
      </c>
      <c r="N171" s="7" t="e">
        <f t="shared" si="14"/>
        <v>#DIV/0!</v>
      </c>
      <c r="O171" s="60" t="str">
        <f>IF(M171&lt;75,"",VLOOKUP(M171,[1]Tabelle1!$J$16:$K$56,2,FALSE))</f>
        <v/>
      </c>
    </row>
    <row r="172" spans="1:15">
      <c r="A172" s="14">
        <f t="shared" si="10"/>
        <v>1</v>
      </c>
      <c r="B172" s="15">
        <f t="shared" si="11"/>
        <v>0</v>
      </c>
      <c r="C172" s="16"/>
      <c r="D172" s="15">
        <f t="shared" si="12"/>
        <v>0</v>
      </c>
      <c r="E172" s="66"/>
      <c r="F172" s="66"/>
      <c r="G172" s="202"/>
      <c r="H172" s="205"/>
      <c r="I172" s="211"/>
      <c r="J172" s="214"/>
      <c r="K172" s="208"/>
      <c r="L172" s="217"/>
      <c r="M172" s="15">
        <f t="shared" si="13"/>
        <v>0</v>
      </c>
      <c r="N172" s="7" t="e">
        <f t="shared" si="14"/>
        <v>#DIV/0!</v>
      </c>
      <c r="O172" s="60" t="str">
        <f>IF(M172&lt;75,"",VLOOKUP(M172,[1]Tabelle1!$J$16:$K$56,2,FALSE))</f>
        <v/>
      </c>
    </row>
    <row r="173" spans="1:15">
      <c r="A173" s="14">
        <f t="shared" si="10"/>
        <v>1</v>
      </c>
      <c r="B173" s="15">
        <f t="shared" si="11"/>
        <v>0</v>
      </c>
      <c r="C173" s="16" t="s">
        <v>15</v>
      </c>
      <c r="D173" s="15">
        <f t="shared" si="12"/>
        <v>0</v>
      </c>
      <c r="E173" s="66"/>
      <c r="F173" s="66"/>
      <c r="G173" s="202"/>
      <c r="H173" s="205"/>
      <c r="I173" s="211"/>
      <c r="J173" s="214"/>
      <c r="K173" s="208"/>
      <c r="L173" s="217"/>
      <c r="M173" s="15">
        <f t="shared" si="13"/>
        <v>0</v>
      </c>
      <c r="N173" s="7" t="e">
        <f t="shared" si="14"/>
        <v>#DIV/0!</v>
      </c>
      <c r="O173" s="60" t="str">
        <f>IF(M173&lt;75,"",VLOOKUP(M173,[1]Tabelle1!$J$16:$K$56,2,FALSE))</f>
        <v/>
      </c>
    </row>
    <row r="174" spans="1:15">
      <c r="A174" s="8">
        <f t="shared" si="10"/>
        <v>1</v>
      </c>
      <c r="B174" s="5">
        <f t="shared" si="11"/>
        <v>0</v>
      </c>
      <c r="C174" s="9" t="s">
        <v>15</v>
      </c>
      <c r="D174" s="5">
        <f t="shared" si="12"/>
        <v>0</v>
      </c>
      <c r="E174" s="66"/>
      <c r="F174" s="66"/>
      <c r="G174" s="202"/>
      <c r="H174" s="205"/>
      <c r="I174" s="211"/>
      <c r="J174" s="214"/>
      <c r="K174" s="208"/>
      <c r="L174" s="217"/>
      <c r="M174" s="15">
        <f t="shared" si="13"/>
        <v>0</v>
      </c>
      <c r="N174" s="7" t="e">
        <f t="shared" si="14"/>
        <v>#DIV/0!</v>
      </c>
      <c r="O174" s="60" t="str">
        <f>IF(M174&lt;75,"",VLOOKUP(M174,[1]Tabelle1!$J$16:$K$56,2,FALSE))</f>
        <v/>
      </c>
    </row>
    <row r="175" spans="1:15">
      <c r="A175" s="8">
        <f t="shared" si="10"/>
        <v>1</v>
      </c>
      <c r="B175" s="5">
        <f t="shared" si="11"/>
        <v>0</v>
      </c>
      <c r="C175" s="9" t="s">
        <v>15</v>
      </c>
      <c r="D175" s="5">
        <f t="shared" si="12"/>
        <v>0</v>
      </c>
      <c r="E175" s="66"/>
      <c r="F175" s="66"/>
      <c r="G175" s="202"/>
      <c r="H175" s="205"/>
      <c r="I175" s="211"/>
      <c r="J175" s="214"/>
      <c r="K175" s="208"/>
      <c r="L175" s="217"/>
      <c r="M175" s="15">
        <f t="shared" si="13"/>
        <v>0</v>
      </c>
      <c r="N175" s="7" t="e">
        <f t="shared" si="14"/>
        <v>#DIV/0!</v>
      </c>
      <c r="O175" s="60" t="str">
        <f>IF(M175&lt;75,"",VLOOKUP(M175,[1]Tabelle1!$J$16:$K$56,2,FALSE))</f>
        <v/>
      </c>
    </row>
    <row r="176" spans="1:15">
      <c r="A176" s="8">
        <f t="shared" si="10"/>
        <v>1</v>
      </c>
      <c r="B176" s="5">
        <f t="shared" si="11"/>
        <v>0</v>
      </c>
      <c r="C176" s="9" t="s">
        <v>15</v>
      </c>
      <c r="D176" s="5">
        <f t="shared" si="12"/>
        <v>0</v>
      </c>
      <c r="E176" s="66"/>
      <c r="F176" s="66"/>
      <c r="G176" s="202"/>
      <c r="H176" s="205"/>
      <c r="I176" s="211"/>
      <c r="J176" s="214"/>
      <c r="K176" s="208"/>
      <c r="L176" s="217"/>
      <c r="M176" s="15">
        <f t="shared" si="13"/>
        <v>0</v>
      </c>
      <c r="N176" s="7" t="e">
        <f t="shared" si="14"/>
        <v>#DIV/0!</v>
      </c>
      <c r="O176" s="60" t="str">
        <f>IF(M176&lt;75,"",VLOOKUP(M176,[1]Tabelle1!$J$16:$K$56,2,FALSE))</f>
        <v/>
      </c>
    </row>
    <row r="177" spans="1:15">
      <c r="A177" s="8">
        <f t="shared" si="10"/>
        <v>1</v>
      </c>
      <c r="B177" s="5">
        <f t="shared" si="11"/>
        <v>0</v>
      </c>
      <c r="C177" s="9" t="s">
        <v>15</v>
      </c>
      <c r="D177" s="5">
        <f t="shared" si="12"/>
        <v>0</v>
      </c>
      <c r="E177" s="66"/>
      <c r="F177" s="66"/>
      <c r="G177" s="202"/>
      <c r="H177" s="205"/>
      <c r="I177" s="211"/>
      <c r="J177" s="214"/>
      <c r="K177" s="208"/>
      <c r="L177" s="217"/>
      <c r="M177" s="15">
        <f t="shared" si="13"/>
        <v>0</v>
      </c>
      <c r="N177" s="7" t="e">
        <f t="shared" si="14"/>
        <v>#DIV/0!</v>
      </c>
      <c r="O177" s="60" t="str">
        <f>IF(M177&lt;75,"",VLOOKUP(M177,[1]Tabelle1!$J$16:$K$56,2,FALSE))</f>
        <v/>
      </c>
    </row>
    <row r="178" spans="1:15">
      <c r="A178" s="8">
        <f t="shared" si="10"/>
        <v>1</v>
      </c>
      <c r="B178" s="5">
        <f t="shared" si="11"/>
        <v>0</v>
      </c>
      <c r="C178" s="9" t="s">
        <v>15</v>
      </c>
      <c r="D178" s="5">
        <f t="shared" si="12"/>
        <v>0</v>
      </c>
      <c r="E178" s="66"/>
      <c r="F178" s="66"/>
      <c r="G178" s="202"/>
      <c r="H178" s="205"/>
      <c r="I178" s="211"/>
      <c r="J178" s="214"/>
      <c r="K178" s="208"/>
      <c r="L178" s="217"/>
      <c r="M178" s="15">
        <f t="shared" si="13"/>
        <v>0</v>
      </c>
      <c r="N178" s="7" t="e">
        <f t="shared" si="14"/>
        <v>#DIV/0!</v>
      </c>
      <c r="O178" s="60" t="str">
        <f>IF(M178&lt;75,"",VLOOKUP(M178,[1]Tabelle1!$J$16:$K$56,2,FALSE))</f>
        <v/>
      </c>
    </row>
    <row r="179" spans="1:15">
      <c r="A179" s="8">
        <f t="shared" si="10"/>
        <v>1</v>
      </c>
      <c r="B179" s="5">
        <f t="shared" si="11"/>
        <v>0</v>
      </c>
      <c r="C179" s="9" t="s">
        <v>15</v>
      </c>
      <c r="D179" s="5">
        <f t="shared" si="12"/>
        <v>0</v>
      </c>
      <c r="E179" s="66"/>
      <c r="F179" s="66"/>
      <c r="G179" s="202"/>
      <c r="H179" s="205"/>
      <c r="I179" s="211"/>
      <c r="J179" s="214"/>
      <c r="K179" s="208"/>
      <c r="L179" s="217"/>
      <c r="M179" s="15">
        <f t="shared" si="13"/>
        <v>0</v>
      </c>
      <c r="N179" s="7" t="e">
        <f t="shared" si="14"/>
        <v>#DIV/0!</v>
      </c>
      <c r="O179" s="60" t="str">
        <f>IF(M179&lt;75,"",VLOOKUP(M179,[1]Tabelle1!$J$16:$K$56,2,FALSE))</f>
        <v/>
      </c>
    </row>
    <row r="180" spans="1:15">
      <c r="A180" s="8">
        <f t="shared" si="10"/>
        <v>1</v>
      </c>
      <c r="B180" s="5">
        <f t="shared" si="11"/>
        <v>0</v>
      </c>
      <c r="C180" s="9" t="s">
        <v>15</v>
      </c>
      <c r="D180" s="5">
        <f t="shared" si="12"/>
        <v>0</v>
      </c>
      <c r="E180" s="66"/>
      <c r="F180" s="66"/>
      <c r="G180" s="202"/>
      <c r="H180" s="205"/>
      <c r="I180" s="211"/>
      <c r="J180" s="214"/>
      <c r="K180" s="208"/>
      <c r="L180" s="217"/>
      <c r="M180" s="15">
        <f t="shared" si="13"/>
        <v>0</v>
      </c>
      <c r="N180" s="7" t="e">
        <f t="shared" si="14"/>
        <v>#DIV/0!</v>
      </c>
      <c r="O180" s="60" t="str">
        <f>IF(M180&lt;75,"",VLOOKUP(M180,[1]Tabelle1!$J$16:$K$56,2,FALSE))</f>
        <v/>
      </c>
    </row>
    <row r="181" spans="1:15">
      <c r="A181" s="8">
        <f t="shared" si="10"/>
        <v>1</v>
      </c>
      <c r="B181" s="5">
        <f t="shared" si="11"/>
        <v>0</v>
      </c>
      <c r="C181" s="9"/>
      <c r="D181" s="5">
        <f t="shared" si="12"/>
        <v>0</v>
      </c>
      <c r="E181" s="66"/>
      <c r="F181" s="66"/>
      <c r="G181" s="202"/>
      <c r="H181" s="205"/>
      <c r="I181" s="211"/>
      <c r="J181" s="214"/>
      <c r="K181" s="208"/>
      <c r="L181" s="217"/>
      <c r="M181" s="15">
        <f t="shared" si="13"/>
        <v>0</v>
      </c>
      <c r="N181" s="7" t="e">
        <f t="shared" si="14"/>
        <v>#DIV/0!</v>
      </c>
      <c r="O181" s="60" t="str">
        <f>IF(M181&lt;75,"",VLOOKUP(M181,[1]Tabelle1!$J$16:$K$56,2,FALSE))</f>
        <v/>
      </c>
    </row>
    <row r="182" spans="1:15">
      <c r="A182" s="8">
        <f t="shared" si="10"/>
        <v>1</v>
      </c>
      <c r="B182" s="5">
        <f t="shared" si="11"/>
        <v>0</v>
      </c>
      <c r="C182" s="9" t="s">
        <v>15</v>
      </c>
      <c r="D182" s="5">
        <f t="shared" si="12"/>
        <v>0</v>
      </c>
      <c r="E182" s="66"/>
      <c r="F182" s="66"/>
      <c r="G182" s="202"/>
      <c r="H182" s="205"/>
      <c r="I182" s="211"/>
      <c r="J182" s="214"/>
      <c r="K182" s="208"/>
      <c r="L182" s="217"/>
      <c r="M182" s="15">
        <f t="shared" si="13"/>
        <v>0</v>
      </c>
      <c r="N182" s="7" t="e">
        <f t="shared" si="14"/>
        <v>#DIV/0!</v>
      </c>
      <c r="O182" s="60" t="str">
        <f>IF(M182&lt;75,"",VLOOKUP(M182,[1]Tabelle1!$J$16:$K$56,2,FALSE))</f>
        <v/>
      </c>
    </row>
    <row r="183" spans="1:15">
      <c r="A183" s="8">
        <f t="shared" si="10"/>
        <v>1</v>
      </c>
      <c r="B183" s="5">
        <f t="shared" si="11"/>
        <v>0</v>
      </c>
      <c r="C183" s="9"/>
      <c r="D183" s="5">
        <f t="shared" si="12"/>
        <v>0</v>
      </c>
      <c r="E183" s="66"/>
      <c r="F183" s="66"/>
      <c r="G183" s="202"/>
      <c r="H183" s="205"/>
      <c r="I183" s="211"/>
      <c r="J183" s="214"/>
      <c r="K183" s="208"/>
      <c r="L183" s="217"/>
      <c r="M183" s="15">
        <f t="shared" si="13"/>
        <v>0</v>
      </c>
      <c r="N183" s="7" t="e">
        <f t="shared" si="14"/>
        <v>#DIV/0!</v>
      </c>
      <c r="O183" s="60" t="str">
        <f>IF(M183&lt;75,"",VLOOKUP(M183,[1]Tabelle1!$J$16:$K$56,2,FALSE))</f>
        <v/>
      </c>
    </row>
    <row r="184" spans="1:15">
      <c r="A184" s="8">
        <f t="shared" si="10"/>
        <v>1</v>
      </c>
      <c r="B184" s="5">
        <f t="shared" si="11"/>
        <v>0</v>
      </c>
      <c r="C184" s="9" t="s">
        <v>15</v>
      </c>
      <c r="D184" s="5">
        <f t="shared" si="12"/>
        <v>0</v>
      </c>
      <c r="E184" s="66"/>
      <c r="F184" s="66"/>
      <c r="G184" s="202"/>
      <c r="H184" s="205"/>
      <c r="I184" s="211"/>
      <c r="J184" s="214"/>
      <c r="K184" s="208"/>
      <c r="L184" s="217"/>
      <c r="M184" s="15">
        <f t="shared" si="13"/>
        <v>0</v>
      </c>
      <c r="N184" s="7" t="e">
        <f t="shared" si="14"/>
        <v>#DIV/0!</v>
      </c>
      <c r="O184" s="60" t="str">
        <f>IF(M184&lt;75,"",VLOOKUP(M184,[1]Tabelle1!$J$16:$K$56,2,FALSE))</f>
        <v/>
      </c>
    </row>
    <row r="185" spans="1:15">
      <c r="A185" s="8">
        <f t="shared" si="10"/>
        <v>1</v>
      </c>
      <c r="B185" s="5">
        <f t="shared" si="11"/>
        <v>0</v>
      </c>
      <c r="C185" s="9" t="s">
        <v>15</v>
      </c>
      <c r="D185" s="5">
        <f t="shared" si="12"/>
        <v>0</v>
      </c>
      <c r="E185" s="66"/>
      <c r="F185" s="66"/>
      <c r="G185" s="202"/>
      <c r="H185" s="205"/>
      <c r="I185" s="211"/>
      <c r="J185" s="214"/>
      <c r="K185" s="208"/>
      <c r="L185" s="217"/>
      <c r="M185" s="15">
        <f t="shared" si="13"/>
        <v>0</v>
      </c>
      <c r="N185" s="7" t="e">
        <f t="shared" si="14"/>
        <v>#DIV/0!</v>
      </c>
      <c r="O185" s="60" t="str">
        <f>IF(M185&lt;75,"",VLOOKUP(M185,[1]Tabelle1!$J$16:$K$56,2,FALSE))</f>
        <v/>
      </c>
    </row>
    <row r="186" spans="1:15">
      <c r="A186" s="8">
        <f t="shared" si="10"/>
        <v>1</v>
      </c>
      <c r="B186" s="5">
        <f t="shared" si="11"/>
        <v>0</v>
      </c>
      <c r="C186" s="9" t="s">
        <v>15</v>
      </c>
      <c r="D186" s="5">
        <f t="shared" si="12"/>
        <v>0</v>
      </c>
      <c r="E186" s="66"/>
      <c r="F186" s="66"/>
      <c r="G186" s="202"/>
      <c r="H186" s="205"/>
      <c r="I186" s="211"/>
      <c r="J186" s="214"/>
      <c r="K186" s="208"/>
      <c r="L186" s="217"/>
      <c r="M186" s="15">
        <f t="shared" si="13"/>
        <v>0</v>
      </c>
      <c r="N186" s="7" t="e">
        <f t="shared" si="14"/>
        <v>#DIV/0!</v>
      </c>
      <c r="O186" s="60" t="str">
        <f>IF(M186&lt;75,"",VLOOKUP(M186,[1]Tabelle1!$J$16:$K$56,2,FALSE))</f>
        <v/>
      </c>
    </row>
    <row r="187" spans="1:15">
      <c r="A187" s="14">
        <f t="shared" si="10"/>
        <v>1</v>
      </c>
      <c r="B187" s="15">
        <f t="shared" si="11"/>
        <v>0</v>
      </c>
      <c r="C187" s="16" t="s">
        <v>15</v>
      </c>
      <c r="D187" s="15">
        <f t="shared" si="12"/>
        <v>0</v>
      </c>
      <c r="E187" s="66"/>
      <c r="F187" s="66"/>
      <c r="G187" s="202"/>
      <c r="H187" s="205"/>
      <c r="I187" s="211"/>
      <c r="J187" s="214"/>
      <c r="K187" s="208"/>
      <c r="L187" s="217"/>
      <c r="M187" s="15">
        <f t="shared" si="13"/>
        <v>0</v>
      </c>
      <c r="N187" s="7" t="e">
        <f t="shared" si="14"/>
        <v>#DIV/0!</v>
      </c>
      <c r="O187" s="60" t="str">
        <f>IF(M187&lt;75,"",VLOOKUP(M187,[1]Tabelle1!$J$16:$K$56,2,FALSE))</f>
        <v/>
      </c>
    </row>
    <row r="188" spans="1:15">
      <c r="A188" s="8">
        <f t="shared" si="10"/>
        <v>1</v>
      </c>
      <c r="B188" s="5">
        <f t="shared" si="11"/>
        <v>0</v>
      </c>
      <c r="C188" s="9" t="s">
        <v>15</v>
      </c>
      <c r="D188" s="5">
        <f t="shared" si="12"/>
        <v>0</v>
      </c>
      <c r="E188" s="66"/>
      <c r="F188" s="66"/>
      <c r="G188" s="202"/>
      <c r="H188" s="205"/>
      <c r="I188" s="211"/>
      <c r="J188" s="214"/>
      <c r="K188" s="208"/>
      <c r="L188" s="217"/>
      <c r="M188" s="15">
        <f t="shared" si="13"/>
        <v>0</v>
      </c>
      <c r="N188" s="7" t="e">
        <f t="shared" si="14"/>
        <v>#DIV/0!</v>
      </c>
      <c r="O188" s="60" t="str">
        <f>IF(M188&lt;75,"",VLOOKUP(M188,[1]Tabelle1!$J$16:$K$56,2,FALSE))</f>
        <v/>
      </c>
    </row>
    <row r="189" spans="1:15">
      <c r="A189" s="14">
        <f t="shared" si="10"/>
        <v>1</v>
      </c>
      <c r="B189" s="15">
        <f t="shared" si="11"/>
        <v>0</v>
      </c>
      <c r="C189" s="16" t="s">
        <v>15</v>
      </c>
      <c r="D189" s="15">
        <f t="shared" si="12"/>
        <v>0</v>
      </c>
      <c r="E189" s="66"/>
      <c r="F189" s="66"/>
      <c r="G189" s="202"/>
      <c r="H189" s="205"/>
      <c r="I189" s="211"/>
      <c r="J189" s="214"/>
      <c r="K189" s="208"/>
      <c r="L189" s="217"/>
      <c r="M189" s="15">
        <f t="shared" si="13"/>
        <v>0</v>
      </c>
      <c r="N189" s="7" t="e">
        <f t="shared" si="14"/>
        <v>#DIV/0!</v>
      </c>
      <c r="O189" s="60" t="str">
        <f>IF(M189&lt;75,"",VLOOKUP(M189,[1]Tabelle1!$J$16:$K$56,2,FALSE))</f>
        <v/>
      </c>
    </row>
    <row r="190" spans="1:15">
      <c r="A190" s="8">
        <f t="shared" si="10"/>
        <v>1</v>
      </c>
      <c r="B190" s="5">
        <f t="shared" si="11"/>
        <v>0</v>
      </c>
      <c r="C190" s="9" t="s">
        <v>15</v>
      </c>
      <c r="D190" s="5">
        <f t="shared" si="12"/>
        <v>0</v>
      </c>
      <c r="E190" s="66"/>
      <c r="F190" s="66"/>
      <c r="G190" s="202"/>
      <c r="H190" s="205"/>
      <c r="I190" s="211"/>
      <c r="J190" s="214"/>
      <c r="K190" s="208"/>
      <c r="L190" s="217"/>
      <c r="M190" s="15">
        <f t="shared" si="13"/>
        <v>0</v>
      </c>
      <c r="N190" s="7" t="e">
        <f t="shared" si="14"/>
        <v>#DIV/0!</v>
      </c>
      <c r="O190" s="60" t="str">
        <f>IF(M190&lt;75,"",VLOOKUP(M190,[1]Tabelle1!$J$16:$K$56,2,FALSE))</f>
        <v/>
      </c>
    </row>
    <row r="191" spans="1:15">
      <c r="A191" s="14">
        <f t="shared" si="10"/>
        <v>1</v>
      </c>
      <c r="B191" s="15">
        <f t="shared" si="11"/>
        <v>0</v>
      </c>
      <c r="C191" s="16"/>
      <c r="D191" s="15">
        <f t="shared" si="12"/>
        <v>0</v>
      </c>
      <c r="E191" s="66"/>
      <c r="F191" s="66"/>
      <c r="G191" s="202"/>
      <c r="H191" s="205"/>
      <c r="I191" s="211"/>
      <c r="J191" s="214"/>
      <c r="K191" s="208"/>
      <c r="L191" s="217"/>
      <c r="M191" s="15">
        <f t="shared" si="13"/>
        <v>0</v>
      </c>
      <c r="N191" s="7" t="e">
        <f t="shared" si="14"/>
        <v>#DIV/0!</v>
      </c>
      <c r="O191" s="60" t="str">
        <f>IF(M191&lt;75,"",VLOOKUP(M191,[1]Tabelle1!$J$16:$K$56,2,FALSE))</f>
        <v/>
      </c>
    </row>
    <row r="192" spans="1:15">
      <c r="A192" s="14">
        <f t="shared" si="10"/>
        <v>1</v>
      </c>
      <c r="B192" s="15">
        <f t="shared" si="11"/>
        <v>0</v>
      </c>
      <c r="C192" s="16" t="s">
        <v>15</v>
      </c>
      <c r="D192" s="15">
        <f t="shared" si="12"/>
        <v>0</v>
      </c>
      <c r="E192" s="66"/>
      <c r="F192" s="66"/>
      <c r="G192" s="202"/>
      <c r="H192" s="205"/>
      <c r="I192" s="211"/>
      <c r="J192" s="214"/>
      <c r="K192" s="208"/>
      <c r="L192" s="217"/>
      <c r="M192" s="15">
        <f t="shared" si="13"/>
        <v>0</v>
      </c>
      <c r="N192" s="7" t="e">
        <f t="shared" si="14"/>
        <v>#DIV/0!</v>
      </c>
      <c r="O192" s="60" t="str">
        <f>IF(M192&lt;75,"",VLOOKUP(M192,[1]Tabelle1!$J$16:$K$56,2,FALSE))</f>
        <v/>
      </c>
    </row>
    <row r="193" spans="1:15">
      <c r="A193" s="8">
        <f t="shared" si="10"/>
        <v>1</v>
      </c>
      <c r="B193" s="5">
        <f t="shared" si="11"/>
        <v>0</v>
      </c>
      <c r="C193" s="9" t="s">
        <v>15</v>
      </c>
      <c r="D193" s="5">
        <f t="shared" si="12"/>
        <v>0</v>
      </c>
      <c r="E193" s="66"/>
      <c r="F193" s="66"/>
      <c r="G193" s="202"/>
      <c r="H193" s="205"/>
      <c r="I193" s="211"/>
      <c r="J193" s="214"/>
      <c r="K193" s="208"/>
      <c r="L193" s="217"/>
      <c r="M193" s="15">
        <f t="shared" si="13"/>
        <v>0</v>
      </c>
      <c r="N193" s="7" t="e">
        <f t="shared" si="14"/>
        <v>#DIV/0!</v>
      </c>
      <c r="O193" s="60" t="str">
        <f>IF(M193&lt;75,"",VLOOKUP(M193,[1]Tabelle1!$J$16:$K$56,2,FALSE))</f>
        <v/>
      </c>
    </row>
    <row r="194" spans="1:15">
      <c r="A194" s="8">
        <f t="shared" si="10"/>
        <v>1</v>
      </c>
      <c r="B194" s="5">
        <f t="shared" si="11"/>
        <v>0</v>
      </c>
      <c r="C194" s="9" t="s">
        <v>15</v>
      </c>
      <c r="D194" s="5">
        <f t="shared" si="12"/>
        <v>0</v>
      </c>
      <c r="E194" s="66"/>
      <c r="F194" s="66"/>
      <c r="G194" s="202"/>
      <c r="H194" s="205"/>
      <c r="I194" s="211"/>
      <c r="J194" s="214"/>
      <c r="K194" s="208"/>
      <c r="L194" s="217"/>
      <c r="M194" s="15">
        <f t="shared" si="13"/>
        <v>0</v>
      </c>
      <c r="N194" s="7" t="e">
        <f t="shared" si="14"/>
        <v>#DIV/0!</v>
      </c>
      <c r="O194" s="60" t="str">
        <f>IF(M194&lt;75,"",VLOOKUP(M194,[1]Tabelle1!$J$16:$K$56,2,FALSE))</f>
        <v/>
      </c>
    </row>
    <row r="195" spans="1:15">
      <c r="A195" s="14">
        <f t="shared" si="10"/>
        <v>1</v>
      </c>
      <c r="B195" s="15">
        <f t="shared" si="11"/>
        <v>0</v>
      </c>
      <c r="C195" s="16" t="s">
        <v>15</v>
      </c>
      <c r="D195" s="15">
        <f t="shared" si="12"/>
        <v>0</v>
      </c>
      <c r="E195" s="66"/>
      <c r="F195" s="66"/>
      <c r="G195" s="202"/>
      <c r="H195" s="205"/>
      <c r="I195" s="211"/>
      <c r="J195" s="214"/>
      <c r="K195" s="208"/>
      <c r="L195" s="217"/>
      <c r="M195" s="15">
        <f t="shared" si="13"/>
        <v>0</v>
      </c>
      <c r="N195" s="7" t="e">
        <f t="shared" si="14"/>
        <v>#DIV/0!</v>
      </c>
      <c r="O195" s="60" t="str">
        <f>IF(M195&lt;75,"",VLOOKUP(M195,[1]Tabelle1!$J$16:$K$56,2,FALSE))</f>
        <v/>
      </c>
    </row>
    <row r="196" spans="1:15">
      <c r="A196" s="14">
        <f t="shared" si="10"/>
        <v>1</v>
      </c>
      <c r="B196" s="15">
        <f t="shared" si="11"/>
        <v>0</v>
      </c>
      <c r="C196" s="16" t="s">
        <v>15</v>
      </c>
      <c r="D196" s="15">
        <f t="shared" si="12"/>
        <v>0</v>
      </c>
      <c r="E196" s="66"/>
      <c r="F196" s="66"/>
      <c r="G196" s="202"/>
      <c r="H196" s="205"/>
      <c r="I196" s="211"/>
      <c r="J196" s="214"/>
      <c r="K196" s="208"/>
      <c r="L196" s="217"/>
      <c r="M196" s="15">
        <f t="shared" si="13"/>
        <v>0</v>
      </c>
      <c r="N196" s="7" t="e">
        <f t="shared" si="14"/>
        <v>#DIV/0!</v>
      </c>
      <c r="O196" s="60" t="str">
        <f>IF(M196&lt;75,"",VLOOKUP(M196,[1]Tabelle1!$J$16:$K$56,2,FALSE))</f>
        <v/>
      </c>
    </row>
    <row r="197" spans="1:15">
      <c r="A197" s="14">
        <f t="shared" si="10"/>
        <v>1</v>
      </c>
      <c r="B197" s="15">
        <f t="shared" si="11"/>
        <v>0</v>
      </c>
      <c r="C197" s="16" t="s">
        <v>15</v>
      </c>
      <c r="D197" s="15">
        <f t="shared" si="12"/>
        <v>0</v>
      </c>
      <c r="E197" s="66"/>
      <c r="F197" s="66"/>
      <c r="G197" s="202"/>
      <c r="H197" s="205"/>
      <c r="I197" s="211"/>
      <c r="J197" s="214"/>
      <c r="K197" s="208"/>
      <c r="L197" s="217"/>
      <c r="M197" s="15">
        <f t="shared" si="13"/>
        <v>0</v>
      </c>
      <c r="N197" s="7" t="e">
        <f t="shared" si="14"/>
        <v>#DIV/0!</v>
      </c>
      <c r="O197" s="60" t="str">
        <f>IF(M197&lt;75,"",VLOOKUP(M197,[1]Tabelle1!$J$16:$K$56,2,FALSE))</f>
        <v/>
      </c>
    </row>
    <row r="198" spans="1:15">
      <c r="A198" s="14">
        <f t="shared" ref="A198:A220" si="15">RANK(B198,$B$6:$B$209,0)</f>
        <v>1</v>
      </c>
      <c r="B198" s="15">
        <f t="shared" ref="B198:B220" si="16">SUM(G198:L198)</f>
        <v>0</v>
      </c>
      <c r="C198" s="16" t="s">
        <v>15</v>
      </c>
      <c r="D198" s="15">
        <f t="shared" ref="D198:D220" si="17">$B$6-B198</f>
        <v>0</v>
      </c>
      <c r="E198" s="66"/>
      <c r="F198" s="66"/>
      <c r="G198" s="202"/>
      <c r="H198" s="205"/>
      <c r="I198" s="211"/>
      <c r="J198" s="214"/>
      <c r="K198" s="208"/>
      <c r="L198" s="217"/>
      <c r="M198" s="19">
        <f t="shared" ref="M198:M220" si="18">IF(ISBLANK(F198),0,MAX(G198,H198,I198,J198,K198,L198))</f>
        <v>0</v>
      </c>
      <c r="N198" s="7" t="e">
        <f t="shared" ref="N198:N220" si="19">AVERAGE(G198:L198)</f>
        <v>#DIV/0!</v>
      </c>
      <c r="O198" s="17" t="str">
        <f>IF(M198&lt;75,"",VLOOKUP(M198,[1]Tabelle1!$J$16:$K$56,2,FALSE))</f>
        <v/>
      </c>
    </row>
    <row r="199" spans="1:15">
      <c r="A199" s="14">
        <f t="shared" si="15"/>
        <v>1</v>
      </c>
      <c r="B199" s="15">
        <f t="shared" si="16"/>
        <v>0</v>
      </c>
      <c r="C199" s="16" t="s">
        <v>15</v>
      </c>
      <c r="D199" s="15">
        <f t="shared" si="17"/>
        <v>0</v>
      </c>
      <c r="E199" s="66"/>
      <c r="F199" s="66"/>
      <c r="G199" s="202"/>
      <c r="H199" s="205"/>
      <c r="I199" s="211"/>
      <c r="J199" s="214"/>
      <c r="K199" s="208"/>
      <c r="L199" s="217"/>
      <c r="M199" s="15">
        <f t="shared" si="18"/>
        <v>0</v>
      </c>
      <c r="N199" s="7" t="e">
        <f t="shared" si="19"/>
        <v>#DIV/0!</v>
      </c>
      <c r="O199" s="60" t="str">
        <f>IF(M199&lt;75,"",VLOOKUP(M199,[1]Tabelle1!$J$16:$K$56,2,FALSE))</f>
        <v/>
      </c>
    </row>
    <row r="200" spans="1:15">
      <c r="A200" s="14">
        <f t="shared" si="15"/>
        <v>1</v>
      </c>
      <c r="B200" s="15">
        <f t="shared" si="16"/>
        <v>0</v>
      </c>
      <c r="C200" s="16"/>
      <c r="D200" s="15">
        <f t="shared" si="17"/>
        <v>0</v>
      </c>
      <c r="E200" s="66"/>
      <c r="F200" s="66"/>
      <c r="G200" s="202"/>
      <c r="H200" s="205"/>
      <c r="I200" s="211"/>
      <c r="J200" s="214"/>
      <c r="K200" s="208"/>
      <c r="L200" s="217"/>
      <c r="M200" s="15">
        <f t="shared" si="18"/>
        <v>0</v>
      </c>
      <c r="N200" s="7" t="e">
        <f t="shared" si="19"/>
        <v>#DIV/0!</v>
      </c>
      <c r="O200" s="60" t="str">
        <f>IF(M200&lt;75,"",VLOOKUP(M200,[1]Tabelle1!$J$16:$K$56,2,FALSE))</f>
        <v/>
      </c>
    </row>
    <row r="201" spans="1:15">
      <c r="A201" s="14">
        <f t="shared" si="15"/>
        <v>1</v>
      </c>
      <c r="B201" s="15">
        <f t="shared" si="16"/>
        <v>0</v>
      </c>
      <c r="C201" s="16" t="s">
        <v>15</v>
      </c>
      <c r="D201" s="15">
        <f t="shared" si="17"/>
        <v>0</v>
      </c>
      <c r="E201" s="66"/>
      <c r="F201" s="66"/>
      <c r="G201" s="202"/>
      <c r="H201" s="205"/>
      <c r="I201" s="211"/>
      <c r="J201" s="214"/>
      <c r="K201" s="208"/>
      <c r="L201" s="217"/>
      <c r="M201" s="15">
        <f t="shared" si="18"/>
        <v>0</v>
      </c>
      <c r="N201" s="7" t="e">
        <f t="shared" si="19"/>
        <v>#DIV/0!</v>
      </c>
      <c r="O201" s="60" t="str">
        <f>IF(M201&lt;75,"",VLOOKUP(M201,[1]Tabelle1!$J$16:$K$56,2,FALSE))</f>
        <v/>
      </c>
    </row>
    <row r="202" spans="1:15">
      <c r="A202" s="14">
        <f t="shared" si="15"/>
        <v>1</v>
      </c>
      <c r="B202" s="15">
        <f t="shared" si="16"/>
        <v>0</v>
      </c>
      <c r="C202" s="16"/>
      <c r="D202" s="15">
        <f t="shared" si="17"/>
        <v>0</v>
      </c>
      <c r="E202" s="66"/>
      <c r="F202" s="66"/>
      <c r="G202" s="202"/>
      <c r="H202" s="205"/>
      <c r="I202" s="211"/>
      <c r="J202" s="214"/>
      <c r="K202" s="208"/>
      <c r="L202" s="217"/>
      <c r="M202" s="15">
        <f t="shared" si="18"/>
        <v>0</v>
      </c>
      <c r="N202" s="7" t="e">
        <f t="shared" si="19"/>
        <v>#DIV/0!</v>
      </c>
      <c r="O202" s="60" t="str">
        <f>IF(M202&lt;75,"",VLOOKUP(M202,[1]Tabelle1!$J$16:$K$56,2,FALSE))</f>
        <v/>
      </c>
    </row>
    <row r="203" spans="1:15">
      <c r="A203" s="14">
        <f t="shared" si="15"/>
        <v>1</v>
      </c>
      <c r="B203" s="15">
        <f t="shared" si="16"/>
        <v>0</v>
      </c>
      <c r="C203" s="16" t="s">
        <v>15</v>
      </c>
      <c r="D203" s="15">
        <f t="shared" si="17"/>
        <v>0</v>
      </c>
      <c r="E203" s="66"/>
      <c r="F203" s="66"/>
      <c r="G203" s="202"/>
      <c r="H203" s="205"/>
      <c r="I203" s="211"/>
      <c r="J203" s="214"/>
      <c r="K203" s="208"/>
      <c r="L203" s="217"/>
      <c r="M203" s="15">
        <f t="shared" si="18"/>
        <v>0</v>
      </c>
      <c r="N203" s="7" t="e">
        <f t="shared" si="19"/>
        <v>#DIV/0!</v>
      </c>
      <c r="O203" s="60" t="str">
        <f>IF(M203&lt;75,"",VLOOKUP(M203,[1]Tabelle1!$J$16:$K$56,2,FALSE))</f>
        <v/>
      </c>
    </row>
    <row r="204" spans="1:15">
      <c r="A204" s="14">
        <f t="shared" si="15"/>
        <v>1</v>
      </c>
      <c r="B204" s="15">
        <f t="shared" si="16"/>
        <v>0</v>
      </c>
      <c r="C204" s="16" t="s">
        <v>15</v>
      </c>
      <c r="D204" s="15">
        <f t="shared" si="17"/>
        <v>0</v>
      </c>
      <c r="E204" s="66"/>
      <c r="F204" s="66"/>
      <c r="G204" s="202"/>
      <c r="H204" s="205"/>
      <c r="I204" s="211"/>
      <c r="J204" s="214"/>
      <c r="K204" s="208"/>
      <c r="L204" s="217"/>
      <c r="M204" s="15">
        <f t="shared" si="18"/>
        <v>0</v>
      </c>
      <c r="N204" s="7" t="e">
        <f t="shared" si="19"/>
        <v>#DIV/0!</v>
      </c>
      <c r="O204" s="60" t="str">
        <f>IF(M204&lt;75,"",VLOOKUP(M204,[1]Tabelle1!$J$16:$K$56,2,FALSE))</f>
        <v/>
      </c>
    </row>
    <row r="205" spans="1:15">
      <c r="A205" s="14">
        <f t="shared" si="15"/>
        <v>1</v>
      </c>
      <c r="B205" s="15">
        <f t="shared" si="16"/>
        <v>0</v>
      </c>
      <c r="C205" s="16" t="s">
        <v>15</v>
      </c>
      <c r="D205" s="15">
        <f t="shared" si="17"/>
        <v>0</v>
      </c>
      <c r="E205" s="66"/>
      <c r="F205" s="66"/>
      <c r="G205" s="202"/>
      <c r="H205" s="205"/>
      <c r="I205" s="211"/>
      <c r="J205" s="214"/>
      <c r="K205" s="208"/>
      <c r="L205" s="217"/>
      <c r="M205" s="15">
        <f t="shared" si="18"/>
        <v>0</v>
      </c>
      <c r="N205" s="7" t="e">
        <f t="shared" si="19"/>
        <v>#DIV/0!</v>
      </c>
      <c r="O205" s="60" t="str">
        <f>IF(M205&lt;75,"",VLOOKUP(M205,[1]Tabelle1!$J$16:$K$56,2,FALSE))</f>
        <v/>
      </c>
    </row>
    <row r="206" spans="1:15">
      <c r="A206" s="14">
        <f t="shared" si="15"/>
        <v>1</v>
      </c>
      <c r="B206" s="15">
        <f t="shared" si="16"/>
        <v>0</v>
      </c>
      <c r="C206" s="16" t="s">
        <v>15</v>
      </c>
      <c r="D206" s="15">
        <f t="shared" si="17"/>
        <v>0</v>
      </c>
      <c r="E206" s="66"/>
      <c r="F206" s="66"/>
      <c r="G206" s="202"/>
      <c r="H206" s="205"/>
      <c r="I206" s="211"/>
      <c r="J206" s="214"/>
      <c r="K206" s="208"/>
      <c r="L206" s="217"/>
      <c r="M206" s="15">
        <f t="shared" si="18"/>
        <v>0</v>
      </c>
      <c r="N206" s="7" t="e">
        <f t="shared" si="19"/>
        <v>#DIV/0!</v>
      </c>
      <c r="O206" s="60" t="str">
        <f>IF(M206&lt;75,"",VLOOKUP(M206,[1]Tabelle1!$J$16:$K$56,2,FALSE))</f>
        <v/>
      </c>
    </row>
    <row r="207" spans="1:15">
      <c r="A207" s="14">
        <f t="shared" si="15"/>
        <v>1</v>
      </c>
      <c r="B207" s="15">
        <f t="shared" si="16"/>
        <v>0</v>
      </c>
      <c r="C207" s="16" t="s">
        <v>15</v>
      </c>
      <c r="D207" s="15">
        <f t="shared" si="17"/>
        <v>0</v>
      </c>
      <c r="E207" s="66"/>
      <c r="F207" s="66"/>
      <c r="G207" s="202"/>
      <c r="H207" s="205"/>
      <c r="I207" s="211"/>
      <c r="J207" s="214"/>
      <c r="K207" s="208"/>
      <c r="L207" s="217"/>
      <c r="M207" s="15">
        <f t="shared" si="18"/>
        <v>0</v>
      </c>
      <c r="N207" s="7" t="e">
        <f t="shared" si="19"/>
        <v>#DIV/0!</v>
      </c>
      <c r="O207" s="60" t="str">
        <f>IF(M207&lt;75,"",VLOOKUP(M207,[1]Tabelle1!$J$16:$K$56,2,FALSE))</f>
        <v/>
      </c>
    </row>
    <row r="208" spans="1:15">
      <c r="A208" s="14">
        <f t="shared" si="15"/>
        <v>1</v>
      </c>
      <c r="B208" s="15">
        <f t="shared" si="16"/>
        <v>0</v>
      </c>
      <c r="C208" s="16" t="s">
        <v>15</v>
      </c>
      <c r="D208" s="15">
        <f t="shared" si="17"/>
        <v>0</v>
      </c>
      <c r="E208" s="66"/>
      <c r="F208" s="66"/>
      <c r="G208" s="202"/>
      <c r="H208" s="205"/>
      <c r="I208" s="211"/>
      <c r="J208" s="214"/>
      <c r="K208" s="208"/>
      <c r="L208" s="217"/>
      <c r="M208" s="15">
        <f t="shared" si="18"/>
        <v>0</v>
      </c>
      <c r="N208" s="7" t="e">
        <f t="shared" si="19"/>
        <v>#DIV/0!</v>
      </c>
      <c r="O208" s="60" t="str">
        <f>IF(M208&lt;75,"",VLOOKUP(M208,[1]Tabelle1!$J$16:$K$56,2,FALSE))</f>
        <v/>
      </c>
    </row>
    <row r="209" spans="1:15">
      <c r="A209" s="14">
        <f t="shared" si="15"/>
        <v>1</v>
      </c>
      <c r="B209" s="15">
        <f t="shared" si="16"/>
        <v>0</v>
      </c>
      <c r="C209" s="16" t="s">
        <v>15</v>
      </c>
      <c r="D209" s="15">
        <f t="shared" si="17"/>
        <v>0</v>
      </c>
      <c r="E209" s="66"/>
      <c r="F209" s="66"/>
      <c r="G209" s="202"/>
      <c r="H209" s="205"/>
      <c r="I209" s="211"/>
      <c r="J209" s="214"/>
      <c r="K209" s="208"/>
      <c r="L209" s="217"/>
      <c r="M209" s="15">
        <f t="shared" si="18"/>
        <v>0</v>
      </c>
      <c r="N209" s="7" t="e">
        <f t="shared" si="19"/>
        <v>#DIV/0!</v>
      </c>
      <c r="O209" s="60" t="str">
        <f>IF(M209&lt;75,"",VLOOKUP(M209,[1]Tabelle1!$J$16:$K$56,2,FALSE))</f>
        <v/>
      </c>
    </row>
    <row r="210" spans="1:15">
      <c r="A210" s="14">
        <f t="shared" si="15"/>
        <v>1</v>
      </c>
      <c r="B210" s="15">
        <f t="shared" si="16"/>
        <v>0</v>
      </c>
      <c r="C210" s="16" t="s">
        <v>15</v>
      </c>
      <c r="D210" s="15">
        <f t="shared" si="17"/>
        <v>0</v>
      </c>
      <c r="E210" s="66"/>
      <c r="F210" s="66"/>
      <c r="G210" s="202"/>
      <c r="H210" s="205"/>
      <c r="I210" s="211"/>
      <c r="J210" s="214"/>
      <c r="K210" s="208"/>
      <c r="L210" s="217"/>
      <c r="M210" s="15">
        <f t="shared" si="18"/>
        <v>0</v>
      </c>
      <c r="N210" s="7" t="e">
        <f t="shared" si="19"/>
        <v>#DIV/0!</v>
      </c>
      <c r="O210" s="60" t="str">
        <f>IF(M210&lt;75,"",VLOOKUP(M210,[1]Tabelle1!$J$16:$K$56,2,FALSE))</f>
        <v/>
      </c>
    </row>
    <row r="211" spans="1:15">
      <c r="A211" s="14">
        <f t="shared" si="15"/>
        <v>1</v>
      </c>
      <c r="B211" s="15">
        <f t="shared" si="16"/>
        <v>0</v>
      </c>
      <c r="C211" s="16" t="s">
        <v>15</v>
      </c>
      <c r="D211" s="15">
        <f t="shared" si="17"/>
        <v>0</v>
      </c>
      <c r="E211" s="66"/>
      <c r="F211" s="66"/>
      <c r="G211" s="202"/>
      <c r="H211" s="205"/>
      <c r="I211" s="211"/>
      <c r="J211" s="214"/>
      <c r="K211" s="208"/>
      <c r="L211" s="217"/>
      <c r="M211" s="15">
        <f t="shared" si="18"/>
        <v>0</v>
      </c>
      <c r="N211" s="7" t="e">
        <f t="shared" si="19"/>
        <v>#DIV/0!</v>
      </c>
      <c r="O211" s="60" t="str">
        <f>IF(M211&lt;75,"",VLOOKUP(M211,[1]Tabelle1!$J$16:$K$56,2,FALSE))</f>
        <v/>
      </c>
    </row>
    <row r="212" spans="1:15">
      <c r="A212" s="14">
        <f t="shared" si="15"/>
        <v>1</v>
      </c>
      <c r="B212" s="15">
        <f t="shared" si="16"/>
        <v>0</v>
      </c>
      <c r="C212" s="16" t="s">
        <v>15</v>
      </c>
      <c r="D212" s="15">
        <f t="shared" si="17"/>
        <v>0</v>
      </c>
      <c r="E212" s="68"/>
      <c r="F212" s="68"/>
      <c r="G212" s="202"/>
      <c r="H212" s="205"/>
      <c r="I212" s="211"/>
      <c r="J212" s="214"/>
      <c r="K212" s="208"/>
      <c r="L212" s="217"/>
      <c r="M212" s="15">
        <f t="shared" si="18"/>
        <v>0</v>
      </c>
      <c r="N212" s="7" t="e">
        <f t="shared" si="19"/>
        <v>#DIV/0!</v>
      </c>
      <c r="O212" s="60" t="str">
        <f>IF(M212&lt;75,"",VLOOKUP(M212,[1]Tabelle1!$J$16:$K$56,2,FALSE))</f>
        <v/>
      </c>
    </row>
    <row r="213" spans="1:15">
      <c r="A213" s="14">
        <f t="shared" si="15"/>
        <v>1</v>
      </c>
      <c r="B213" s="15">
        <f t="shared" si="16"/>
        <v>0</v>
      </c>
      <c r="C213" s="16" t="s">
        <v>15</v>
      </c>
      <c r="D213" s="15">
        <f t="shared" si="17"/>
        <v>0</v>
      </c>
      <c r="E213" s="68"/>
      <c r="F213" s="68"/>
      <c r="G213" s="202"/>
      <c r="H213" s="205"/>
      <c r="I213" s="211"/>
      <c r="J213" s="214"/>
      <c r="K213" s="208"/>
      <c r="L213" s="217"/>
      <c r="M213" s="15">
        <f t="shared" si="18"/>
        <v>0</v>
      </c>
      <c r="N213" s="7" t="e">
        <f t="shared" si="19"/>
        <v>#DIV/0!</v>
      </c>
      <c r="O213" s="60" t="str">
        <f>IF(M213&lt;75,"",VLOOKUP(M213,[1]Tabelle1!$J$16:$K$56,2,FALSE))</f>
        <v/>
      </c>
    </row>
    <row r="214" spans="1:15">
      <c r="A214" s="14">
        <f t="shared" si="15"/>
        <v>1</v>
      </c>
      <c r="B214" s="15">
        <f t="shared" si="16"/>
        <v>0</v>
      </c>
      <c r="C214" s="16" t="s">
        <v>15</v>
      </c>
      <c r="D214" s="15">
        <f t="shared" si="17"/>
        <v>0</v>
      </c>
      <c r="E214" s="68"/>
      <c r="F214" s="68"/>
      <c r="G214" s="202"/>
      <c r="H214" s="205"/>
      <c r="I214" s="211"/>
      <c r="J214" s="214"/>
      <c r="K214" s="208"/>
      <c r="L214" s="217"/>
      <c r="M214" s="15">
        <f t="shared" si="18"/>
        <v>0</v>
      </c>
      <c r="N214" s="7" t="e">
        <f t="shared" si="19"/>
        <v>#DIV/0!</v>
      </c>
      <c r="O214" s="60" t="str">
        <f>IF(M214&lt;75,"",VLOOKUP(M214,[1]Tabelle1!$J$16:$K$56,2,FALSE))</f>
        <v/>
      </c>
    </row>
    <row r="215" spans="1:15">
      <c r="A215" s="14">
        <f t="shared" si="15"/>
        <v>1</v>
      </c>
      <c r="B215" s="15">
        <f t="shared" si="16"/>
        <v>0</v>
      </c>
      <c r="C215" s="16" t="s">
        <v>15</v>
      </c>
      <c r="D215" s="15">
        <f t="shared" si="17"/>
        <v>0</v>
      </c>
      <c r="E215" s="68"/>
      <c r="F215" s="68"/>
      <c r="G215" s="202"/>
      <c r="H215" s="205"/>
      <c r="I215" s="211"/>
      <c r="J215" s="214"/>
      <c r="K215" s="208"/>
      <c r="L215" s="217"/>
      <c r="M215" s="15">
        <f t="shared" si="18"/>
        <v>0</v>
      </c>
      <c r="N215" s="7" t="e">
        <f t="shared" si="19"/>
        <v>#DIV/0!</v>
      </c>
      <c r="O215" s="60" t="str">
        <f>IF(M215&lt;75,"",VLOOKUP(M215,[1]Tabelle1!$J$16:$K$56,2,FALSE))</f>
        <v/>
      </c>
    </row>
    <row r="216" spans="1:15">
      <c r="A216" s="14">
        <f t="shared" si="15"/>
        <v>1</v>
      </c>
      <c r="B216" s="15">
        <f t="shared" si="16"/>
        <v>0</v>
      </c>
      <c r="D216" s="15">
        <f t="shared" si="17"/>
        <v>0</v>
      </c>
      <c r="E216" s="68"/>
      <c r="F216" s="68"/>
      <c r="G216" s="202"/>
      <c r="H216" s="205"/>
      <c r="I216" s="211"/>
      <c r="J216" s="214"/>
      <c r="K216" s="208"/>
      <c r="L216" s="217"/>
      <c r="M216" s="15">
        <f t="shared" si="18"/>
        <v>0</v>
      </c>
      <c r="N216" s="7" t="e">
        <f t="shared" si="19"/>
        <v>#DIV/0!</v>
      </c>
    </row>
    <row r="217" spans="1:15">
      <c r="A217" s="14">
        <f t="shared" si="15"/>
        <v>1</v>
      </c>
      <c r="B217" s="15">
        <f t="shared" si="16"/>
        <v>0</v>
      </c>
      <c r="C217" s="16" t="s">
        <v>15</v>
      </c>
      <c r="D217" s="15">
        <f t="shared" si="17"/>
        <v>0</v>
      </c>
      <c r="E217" s="68"/>
      <c r="F217" s="68"/>
      <c r="G217" s="202"/>
      <c r="H217" s="205"/>
      <c r="I217" s="211"/>
      <c r="J217" s="214"/>
      <c r="K217" s="208"/>
      <c r="L217" s="217"/>
      <c r="M217" s="15">
        <f t="shared" si="18"/>
        <v>0</v>
      </c>
      <c r="N217" s="7" t="e">
        <f t="shared" si="19"/>
        <v>#DIV/0!</v>
      </c>
      <c r="O217" s="60" t="str">
        <f>IF(M217&lt;75,"",VLOOKUP(M217,[1]Tabelle1!$J$16:$K$56,2,FALSE))</f>
        <v/>
      </c>
    </row>
    <row r="218" spans="1:15">
      <c r="A218" s="14">
        <f t="shared" si="15"/>
        <v>1</v>
      </c>
      <c r="B218" s="15">
        <f t="shared" si="16"/>
        <v>0</v>
      </c>
      <c r="C218" s="16" t="s">
        <v>15</v>
      </c>
      <c r="D218" s="15">
        <f t="shared" si="17"/>
        <v>0</v>
      </c>
      <c r="E218" s="68"/>
      <c r="F218" s="68"/>
      <c r="G218" s="202"/>
      <c r="H218" s="205"/>
      <c r="I218" s="211"/>
      <c r="J218" s="214"/>
      <c r="K218" s="208"/>
      <c r="L218" s="217"/>
      <c r="M218" s="15">
        <f t="shared" si="18"/>
        <v>0</v>
      </c>
      <c r="N218" s="7" t="e">
        <f t="shared" si="19"/>
        <v>#DIV/0!</v>
      </c>
      <c r="O218" s="60" t="str">
        <f>IF(M218&lt;75,"",VLOOKUP(M218,[1]Tabelle1!$J$16:$K$56,2,FALSE))</f>
        <v/>
      </c>
    </row>
    <row r="219" spans="1:15">
      <c r="A219" s="14">
        <f t="shared" si="15"/>
        <v>1</v>
      </c>
      <c r="B219" s="15">
        <f t="shared" si="16"/>
        <v>0</v>
      </c>
      <c r="C219" s="16"/>
      <c r="D219" s="15">
        <f t="shared" si="17"/>
        <v>0</v>
      </c>
      <c r="E219" s="68"/>
      <c r="F219" s="68"/>
      <c r="G219" s="202"/>
      <c r="H219" s="205"/>
      <c r="I219" s="211"/>
      <c r="J219" s="214"/>
      <c r="K219" s="208"/>
      <c r="L219" s="217"/>
      <c r="M219" s="15">
        <f t="shared" si="18"/>
        <v>0</v>
      </c>
      <c r="N219" s="7" t="e">
        <f t="shared" si="19"/>
        <v>#DIV/0!</v>
      </c>
      <c r="O219" s="60" t="str">
        <f>IF(M219&lt;75,"",VLOOKUP(M219,[1]Tabelle1!$J$16:$K$56,2,FALSE))</f>
        <v/>
      </c>
    </row>
    <row r="220" spans="1:15">
      <c r="A220" s="14">
        <f t="shared" si="15"/>
        <v>1</v>
      </c>
      <c r="B220" s="15">
        <f t="shared" si="16"/>
        <v>0</v>
      </c>
      <c r="C220" s="16"/>
      <c r="D220" s="15">
        <f t="shared" si="17"/>
        <v>0</v>
      </c>
      <c r="E220" s="68"/>
      <c r="F220" s="68"/>
      <c r="G220" s="202"/>
      <c r="H220" s="205"/>
      <c r="I220" s="211"/>
      <c r="J220" s="214"/>
      <c r="K220" s="208"/>
      <c r="L220" s="217"/>
      <c r="M220" s="15">
        <f t="shared" si="18"/>
        <v>0</v>
      </c>
      <c r="N220" s="7" t="e">
        <f t="shared" si="19"/>
        <v>#DIV/0!</v>
      </c>
      <c r="O220" s="60" t="str">
        <f>IF(M220&lt;75,"",VLOOKUP(M220,[1]Tabelle1!$J$16:$K$56,2,FALSE))</f>
        <v/>
      </c>
    </row>
  </sheetData>
  <sortState ref="A6:O220">
    <sortCondition ref="A6"/>
  </sortState>
  <mergeCells count="12">
    <mergeCell ref="Q11:U11"/>
    <mergeCell ref="B1:O1"/>
    <mergeCell ref="B2:O2"/>
    <mergeCell ref="B3:O3"/>
    <mergeCell ref="A4:O4"/>
    <mergeCell ref="Q6:U6"/>
    <mergeCell ref="Q7:R7"/>
    <mergeCell ref="S7:T7"/>
    <mergeCell ref="Q8:R8"/>
    <mergeCell ref="S8:T8"/>
    <mergeCell ref="Q9:R9"/>
    <mergeCell ref="S9:T9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M6" sqref="M6:Q6"/>
    </sheetView>
  </sheetViews>
  <sheetFormatPr baseColWidth="10" defaultRowHeight="14.4"/>
  <cols>
    <col min="1" max="1" width="4.6640625" style="52" customWidth="1"/>
    <col min="2" max="2" width="6.33203125" style="52" customWidth="1"/>
    <col min="3" max="3" width="0.109375" style="52" customWidth="1"/>
    <col min="4" max="4" width="6.33203125" style="52" customWidth="1"/>
    <col min="5" max="5" width="30.44140625" style="52" customWidth="1"/>
    <col min="6" max="11" width="5.6640625" style="52" customWidth="1"/>
    <col min="12" max="12" width="11.44140625" style="54"/>
    <col min="13" max="13" width="58" customWidth="1"/>
  </cols>
  <sheetData>
    <row r="1" spans="1:17" ht="15.6" thickBot="1">
      <c r="A1" s="238"/>
      <c r="B1" s="398" t="s">
        <v>71</v>
      </c>
      <c r="C1" s="399"/>
      <c r="D1" s="399"/>
      <c r="E1" s="399"/>
      <c r="F1" s="399"/>
      <c r="G1" s="399"/>
      <c r="H1" s="399"/>
      <c r="I1" s="399"/>
      <c r="J1" s="399"/>
      <c r="K1" s="399"/>
      <c r="L1" s="400"/>
      <c r="M1" s="61"/>
      <c r="N1" s="61"/>
      <c r="O1" s="61"/>
    </row>
    <row r="2" spans="1:17">
      <c r="A2" s="239"/>
      <c r="B2" s="416" t="s">
        <v>20</v>
      </c>
      <c r="C2" s="417"/>
      <c r="D2" s="417"/>
      <c r="E2" s="417"/>
      <c r="F2" s="417"/>
      <c r="G2" s="417"/>
      <c r="H2" s="417"/>
      <c r="I2" s="417"/>
      <c r="J2" s="417"/>
      <c r="K2" s="417"/>
      <c r="L2" s="418"/>
      <c r="M2" s="62"/>
      <c r="N2" s="62"/>
      <c r="O2" s="62"/>
    </row>
    <row r="3" spans="1:17" ht="16.2" thickBot="1">
      <c r="A3" s="239"/>
      <c r="B3" s="386" t="s">
        <v>74</v>
      </c>
      <c r="C3" s="387"/>
      <c r="D3" s="387"/>
      <c r="E3" s="387"/>
      <c r="F3" s="387"/>
      <c r="G3" s="387"/>
      <c r="H3" s="387"/>
      <c r="I3" s="387"/>
      <c r="J3" s="387"/>
      <c r="K3" s="387"/>
      <c r="L3" s="388"/>
      <c r="M3" s="63"/>
      <c r="N3" s="63"/>
      <c r="O3" s="63"/>
    </row>
    <row r="4" spans="1:17" ht="19.2" thickBot="1">
      <c r="A4" s="404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6"/>
    </row>
    <row r="5" spans="1:17" ht="124.8">
      <c r="A5" s="233" t="s">
        <v>1</v>
      </c>
      <c r="B5" s="234" t="s">
        <v>2</v>
      </c>
      <c r="C5" s="234" t="s">
        <v>3</v>
      </c>
      <c r="D5" s="234" t="s">
        <v>4</v>
      </c>
      <c r="E5" s="235" t="s">
        <v>6</v>
      </c>
      <c r="F5" s="236" t="s">
        <v>7</v>
      </c>
      <c r="G5" s="261" t="s">
        <v>54</v>
      </c>
      <c r="H5" s="262" t="s">
        <v>8</v>
      </c>
      <c r="I5" s="263" t="s">
        <v>17</v>
      </c>
      <c r="J5" s="264" t="s">
        <v>18</v>
      </c>
      <c r="K5" s="265" t="s">
        <v>11</v>
      </c>
      <c r="L5" s="237" t="s">
        <v>13</v>
      </c>
    </row>
    <row r="6" spans="1:17" ht="21">
      <c r="A6" s="47">
        <f>RANK(B6,$B$6:$B$51,0)</f>
        <v>1</v>
      </c>
      <c r="B6" s="350">
        <f t="shared" ref="B6:B20" si="0">SUM(F6:K6)</f>
        <v>0</v>
      </c>
      <c r="C6" s="351" t="s">
        <v>15</v>
      </c>
      <c r="D6" s="350">
        <f t="shared" ref="D6:D20" si="1">$B$6-B6</f>
        <v>0</v>
      </c>
      <c r="E6" s="352"/>
      <c r="F6" s="268"/>
      <c r="G6" s="270"/>
      <c r="H6" s="271"/>
      <c r="I6" s="272"/>
      <c r="J6" s="273"/>
      <c r="K6" s="269"/>
      <c r="L6" s="46" t="e">
        <f t="shared" ref="L6:L20" si="2">AVERAGE(F6:K6)</f>
        <v>#DIV/0!</v>
      </c>
      <c r="M6" s="379"/>
      <c r="N6" s="379"/>
      <c r="O6" s="379"/>
      <c r="P6" s="379"/>
      <c r="Q6" s="379"/>
    </row>
    <row r="7" spans="1:17" ht="21">
      <c r="A7" s="47">
        <f>RANK(B7,$B$6:$B$212,0)</f>
        <v>1</v>
      </c>
      <c r="B7" s="353">
        <f t="shared" si="0"/>
        <v>0</v>
      </c>
      <c r="C7" s="354" t="s">
        <v>15</v>
      </c>
      <c r="D7" s="353">
        <f t="shared" si="1"/>
        <v>0</v>
      </c>
      <c r="E7" s="355"/>
      <c r="F7" s="268"/>
      <c r="G7" s="270"/>
      <c r="H7" s="271"/>
      <c r="I7" s="272"/>
      <c r="J7" s="273"/>
      <c r="K7" s="269"/>
      <c r="L7" s="46" t="e">
        <f t="shared" si="2"/>
        <v>#DIV/0!</v>
      </c>
      <c r="M7" s="306"/>
    </row>
    <row r="8" spans="1:17" ht="21">
      <c r="A8" s="47">
        <f>RANK(B8,$B$6:$B$212,0)</f>
        <v>1</v>
      </c>
      <c r="B8" s="376">
        <f t="shared" si="0"/>
        <v>0</v>
      </c>
      <c r="C8" s="377" t="s">
        <v>15</v>
      </c>
      <c r="D8" s="376">
        <f t="shared" si="1"/>
        <v>0</v>
      </c>
      <c r="E8" s="378"/>
      <c r="F8" s="268"/>
      <c r="G8" s="270"/>
      <c r="H8" s="271"/>
      <c r="I8" s="272"/>
      <c r="J8" s="273"/>
      <c r="K8" s="269"/>
      <c r="L8" s="46" t="e">
        <f t="shared" si="2"/>
        <v>#DIV/0!</v>
      </c>
      <c r="M8" s="70"/>
    </row>
    <row r="9" spans="1:17" ht="21">
      <c r="A9" s="47">
        <f>RANK(B9,$B$6:$B$51,0)</f>
        <v>1</v>
      </c>
      <c r="B9" s="45">
        <f t="shared" si="0"/>
        <v>0</v>
      </c>
      <c r="C9" s="48"/>
      <c r="D9" s="45">
        <f t="shared" si="1"/>
        <v>0</v>
      </c>
      <c r="E9" s="64"/>
      <c r="F9" s="268"/>
      <c r="G9" s="270"/>
      <c r="H9" s="271"/>
      <c r="I9" s="272"/>
      <c r="J9" s="273"/>
      <c r="K9" s="269"/>
      <c r="L9" s="46" t="e">
        <f t="shared" si="2"/>
        <v>#DIV/0!</v>
      </c>
      <c r="M9" s="70"/>
    </row>
    <row r="10" spans="1:17" ht="21">
      <c r="A10" s="47">
        <f>RANK(B10,$B$6:$B$212,0)</f>
        <v>1</v>
      </c>
      <c r="B10" s="45">
        <f t="shared" si="0"/>
        <v>0</v>
      </c>
      <c r="C10" s="48" t="s">
        <v>15</v>
      </c>
      <c r="D10" s="45">
        <f t="shared" si="1"/>
        <v>0</v>
      </c>
      <c r="E10" s="64"/>
      <c r="F10" s="268"/>
      <c r="G10" s="270"/>
      <c r="H10" s="271"/>
      <c r="I10" s="272"/>
      <c r="J10" s="273"/>
      <c r="K10" s="269"/>
      <c r="L10" s="46" t="e">
        <f t="shared" si="2"/>
        <v>#DIV/0!</v>
      </c>
      <c r="M10" s="306"/>
    </row>
    <row r="11" spans="1:17" ht="21">
      <c r="A11" s="47">
        <f t="shared" ref="A11:A20" si="3">RANK(B11,$B$6:$B$51,0)</f>
        <v>1</v>
      </c>
      <c r="B11" s="45">
        <f t="shared" si="0"/>
        <v>0</v>
      </c>
      <c r="C11" s="48" t="s">
        <v>15</v>
      </c>
      <c r="D11" s="45">
        <f t="shared" si="1"/>
        <v>0</v>
      </c>
      <c r="E11" s="266"/>
      <c r="F11" s="268"/>
      <c r="G11" s="270"/>
      <c r="H11" s="271"/>
      <c r="I11" s="272"/>
      <c r="J11" s="273"/>
      <c r="K11" s="269"/>
      <c r="L11" s="46" t="e">
        <f t="shared" si="2"/>
        <v>#DIV/0!</v>
      </c>
      <c r="M11" s="70"/>
    </row>
    <row r="12" spans="1:17" ht="21">
      <c r="A12" s="47">
        <f t="shared" si="3"/>
        <v>1</v>
      </c>
      <c r="B12" s="45">
        <f t="shared" si="0"/>
        <v>0</v>
      </c>
      <c r="C12" s="48" t="s">
        <v>15</v>
      </c>
      <c r="D12" s="45">
        <f t="shared" si="1"/>
        <v>0</v>
      </c>
      <c r="E12" s="64"/>
      <c r="F12" s="268"/>
      <c r="G12" s="270"/>
      <c r="H12" s="271"/>
      <c r="I12" s="272"/>
      <c r="J12" s="273"/>
      <c r="K12" s="269"/>
      <c r="L12" s="46" t="e">
        <f t="shared" si="2"/>
        <v>#DIV/0!</v>
      </c>
      <c r="M12" s="70"/>
    </row>
    <row r="13" spans="1:17" ht="21" customHeight="1">
      <c r="A13" s="47">
        <f t="shared" si="3"/>
        <v>1</v>
      </c>
      <c r="B13" s="45">
        <f t="shared" si="0"/>
        <v>0</v>
      </c>
      <c r="C13" s="48" t="s">
        <v>15</v>
      </c>
      <c r="D13" s="45">
        <f t="shared" si="1"/>
        <v>0</v>
      </c>
      <c r="E13" s="64"/>
      <c r="F13" s="268"/>
      <c r="G13" s="270"/>
      <c r="H13" s="271"/>
      <c r="I13" s="272"/>
      <c r="J13" s="273"/>
      <c r="K13" s="269"/>
      <c r="L13" s="46" t="e">
        <f t="shared" si="2"/>
        <v>#DIV/0!</v>
      </c>
    </row>
    <row r="14" spans="1:17" ht="21" customHeight="1">
      <c r="A14" s="47">
        <f t="shared" si="3"/>
        <v>1</v>
      </c>
      <c r="B14" s="45">
        <f t="shared" si="0"/>
        <v>0</v>
      </c>
      <c r="C14" s="48" t="s">
        <v>15</v>
      </c>
      <c r="D14" s="45">
        <f t="shared" si="1"/>
        <v>0</v>
      </c>
      <c r="E14" s="267"/>
      <c r="F14" s="268"/>
      <c r="G14" s="270"/>
      <c r="H14" s="271"/>
      <c r="I14" s="272"/>
      <c r="J14" s="273"/>
      <c r="K14" s="269"/>
      <c r="L14" s="46" t="e">
        <f t="shared" si="2"/>
        <v>#DIV/0!</v>
      </c>
      <c r="M14" s="70"/>
    </row>
    <row r="15" spans="1:17" ht="21" customHeight="1">
      <c r="A15" s="47">
        <f t="shared" si="3"/>
        <v>1</v>
      </c>
      <c r="B15" s="45">
        <f t="shared" si="0"/>
        <v>0</v>
      </c>
      <c r="C15" s="48" t="s">
        <v>15</v>
      </c>
      <c r="D15" s="45">
        <f t="shared" si="1"/>
        <v>0</v>
      </c>
      <c r="E15" s="267"/>
      <c r="F15" s="268"/>
      <c r="G15" s="270"/>
      <c r="H15" s="271"/>
      <c r="I15" s="272"/>
      <c r="J15" s="273"/>
      <c r="K15" s="269"/>
      <c r="L15" s="46" t="e">
        <f t="shared" si="2"/>
        <v>#DIV/0!</v>
      </c>
    </row>
    <row r="16" spans="1:17">
      <c r="A16" s="47">
        <f t="shared" si="3"/>
        <v>1</v>
      </c>
      <c r="B16" s="45">
        <f t="shared" si="0"/>
        <v>0</v>
      </c>
      <c r="C16" s="48" t="s">
        <v>15</v>
      </c>
      <c r="D16" s="45">
        <f t="shared" si="1"/>
        <v>0</v>
      </c>
      <c r="E16" s="49"/>
      <c r="F16" s="45"/>
      <c r="G16" s="45"/>
      <c r="H16" s="45"/>
      <c r="I16" s="45"/>
      <c r="J16" s="45"/>
      <c r="K16" s="45"/>
      <c r="L16" s="46" t="e">
        <f t="shared" si="2"/>
        <v>#DIV/0!</v>
      </c>
    </row>
    <row r="17" spans="1:12">
      <c r="A17" s="47">
        <f t="shared" si="3"/>
        <v>1</v>
      </c>
      <c r="B17" s="45">
        <f t="shared" si="0"/>
        <v>0</v>
      </c>
      <c r="C17" s="48" t="s">
        <v>15</v>
      </c>
      <c r="D17" s="45">
        <f t="shared" si="1"/>
        <v>0</v>
      </c>
      <c r="E17" s="49"/>
      <c r="F17" s="45"/>
      <c r="G17" s="45"/>
      <c r="H17" s="45"/>
      <c r="I17" s="45"/>
      <c r="J17" s="45"/>
      <c r="K17" s="45"/>
      <c r="L17" s="46" t="e">
        <f t="shared" si="2"/>
        <v>#DIV/0!</v>
      </c>
    </row>
    <row r="18" spans="1:12">
      <c r="A18" s="47">
        <f t="shared" si="3"/>
        <v>1</v>
      </c>
      <c r="B18" s="45">
        <f t="shared" si="0"/>
        <v>0</v>
      </c>
      <c r="C18" s="48" t="s">
        <v>15</v>
      </c>
      <c r="D18" s="45">
        <f t="shared" si="1"/>
        <v>0</v>
      </c>
      <c r="E18" s="49"/>
      <c r="F18" s="45"/>
      <c r="G18" s="45"/>
      <c r="H18" s="45"/>
      <c r="I18" s="45"/>
      <c r="J18" s="45"/>
      <c r="K18" s="45"/>
      <c r="L18" s="46" t="e">
        <f t="shared" si="2"/>
        <v>#DIV/0!</v>
      </c>
    </row>
    <row r="19" spans="1:12">
      <c r="A19" s="47">
        <f t="shared" si="3"/>
        <v>1</v>
      </c>
      <c r="B19" s="45">
        <f t="shared" si="0"/>
        <v>0</v>
      </c>
      <c r="C19" s="48" t="s">
        <v>15</v>
      </c>
      <c r="D19" s="45">
        <f t="shared" si="1"/>
        <v>0</v>
      </c>
      <c r="E19" s="49"/>
      <c r="F19" s="45"/>
      <c r="G19" s="45"/>
      <c r="H19" s="45"/>
      <c r="I19" s="45"/>
      <c r="J19" s="45"/>
      <c r="K19" s="45"/>
      <c r="L19" s="46" t="e">
        <f t="shared" si="2"/>
        <v>#DIV/0!</v>
      </c>
    </row>
    <row r="20" spans="1:12">
      <c r="A20" s="47">
        <f t="shared" si="3"/>
        <v>1</v>
      </c>
      <c r="B20" s="45">
        <f t="shared" si="0"/>
        <v>0</v>
      </c>
      <c r="C20" s="48" t="s">
        <v>15</v>
      </c>
      <c r="D20" s="45">
        <f t="shared" si="1"/>
        <v>0</v>
      </c>
      <c r="E20" s="50"/>
      <c r="F20" s="51"/>
      <c r="G20" s="51"/>
      <c r="H20" s="51"/>
      <c r="I20" s="51"/>
      <c r="J20" s="51"/>
      <c r="K20" s="51"/>
      <c r="L20" s="46" t="e">
        <f t="shared" si="2"/>
        <v>#DIV/0!</v>
      </c>
    </row>
    <row r="21" spans="1:12">
      <c r="E21" s="53"/>
      <c r="F21" s="53"/>
      <c r="G21" s="53"/>
      <c r="H21" s="53"/>
    </row>
    <row r="22" spans="1:12">
      <c r="E22" s="53"/>
      <c r="F22" s="53"/>
      <c r="G22" s="53"/>
      <c r="H22" s="53"/>
    </row>
    <row r="23" spans="1:12">
      <c r="E23" s="55"/>
      <c r="F23" s="55"/>
      <c r="G23" s="55"/>
      <c r="H23" s="55"/>
    </row>
    <row r="24" spans="1:12">
      <c r="E24" s="53"/>
      <c r="F24" s="53"/>
      <c r="G24" s="53"/>
      <c r="H24" s="53"/>
    </row>
    <row r="25" spans="1:12">
      <c r="E25" s="53"/>
      <c r="F25" s="53"/>
      <c r="G25" s="53"/>
      <c r="H25" s="53"/>
    </row>
  </sheetData>
  <sortState ref="A6:L20">
    <sortCondition ref="A6"/>
  </sortState>
  <mergeCells count="5">
    <mergeCell ref="B1:L1"/>
    <mergeCell ref="B2:L2"/>
    <mergeCell ref="B3:L3"/>
    <mergeCell ref="A4:L4"/>
    <mergeCell ref="M6:Q6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98"/>
  <sheetViews>
    <sheetView workbookViewId="0">
      <selection activeCell="B3" sqref="B3:O3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5" width="22.21875" style="1" customWidth="1"/>
    <col min="6" max="6" width="20.88671875" style="1" customWidth="1"/>
    <col min="7" max="7" width="4.33203125" style="203" customWidth="1"/>
    <col min="8" max="8" width="4.33203125" style="206" customWidth="1"/>
    <col min="9" max="9" width="4.33203125" style="212" customWidth="1"/>
    <col min="10" max="10" width="4.33203125" style="215" customWidth="1"/>
    <col min="11" max="11" width="4.33203125" style="209" customWidth="1"/>
    <col min="12" max="12" width="4.33203125" style="221" customWidth="1"/>
    <col min="13" max="13" width="3.6640625" style="1" customWidth="1"/>
    <col min="14" max="14" width="4.6640625" style="41" customWidth="1"/>
    <col min="15" max="15" width="7" style="1" customWidth="1"/>
    <col min="18" max="18" width="16" customWidth="1"/>
  </cols>
  <sheetData>
    <row r="1" spans="1:21">
      <c r="A1" s="59"/>
      <c r="B1" s="380" t="s">
        <v>72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</row>
    <row r="2" spans="1:21">
      <c r="A2" s="59"/>
      <c r="B2" s="383" t="s">
        <v>22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5"/>
    </row>
    <row r="3" spans="1:21" ht="16.2" thickBot="1">
      <c r="A3" s="59"/>
      <c r="B3" s="386" t="s">
        <v>74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8"/>
    </row>
    <row r="4" spans="1:21" ht="18.600000000000001">
      <c r="A4" s="41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1"/>
    </row>
    <row r="5" spans="1:21" ht="93" thickBot="1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  <c r="H5" s="204" t="s">
        <v>54</v>
      </c>
      <c r="I5" s="210" t="s">
        <v>8</v>
      </c>
      <c r="J5" s="213" t="s">
        <v>17</v>
      </c>
      <c r="K5" s="207" t="s">
        <v>18</v>
      </c>
      <c r="L5" s="219" t="s">
        <v>11</v>
      </c>
      <c r="M5" s="2" t="s">
        <v>12</v>
      </c>
      <c r="N5" s="39" t="s">
        <v>13</v>
      </c>
      <c r="O5" s="3" t="s">
        <v>14</v>
      </c>
    </row>
    <row r="6" spans="1:21" ht="19.2" thickBot="1">
      <c r="A6" s="14">
        <f t="shared" ref="A6:A20" si="0">RANK(B6,$B$6:$B$154,0)</f>
        <v>1</v>
      </c>
      <c r="B6" s="15">
        <f t="shared" ref="B6:B37" si="1">SUM(G6:L6)</f>
        <v>0</v>
      </c>
      <c r="C6" s="16"/>
      <c r="D6" s="15">
        <f t="shared" ref="D6:D37" si="2">$B$6-B6</f>
        <v>0</v>
      </c>
      <c r="E6" s="10"/>
      <c r="F6" s="10"/>
      <c r="G6" s="202"/>
      <c r="H6" s="205"/>
      <c r="I6" s="211"/>
      <c r="J6" s="214"/>
      <c r="K6" s="208"/>
      <c r="L6" s="220"/>
      <c r="M6" s="5"/>
      <c r="N6" s="56" t="e">
        <f t="shared" ref="N6:N37" si="3">AVERAGE(G6:L6)</f>
        <v>#DIV/0!</v>
      </c>
      <c r="O6" s="57"/>
      <c r="Q6" s="394" t="s">
        <v>63</v>
      </c>
      <c r="R6" s="395"/>
      <c r="S6" s="395"/>
      <c r="T6" s="395"/>
      <c r="U6" s="396"/>
    </row>
    <row r="7" spans="1:21" ht="18.600000000000001">
      <c r="A7" s="14">
        <f t="shared" si="0"/>
        <v>1</v>
      </c>
      <c r="B7" s="15">
        <f t="shared" si="1"/>
        <v>0</v>
      </c>
      <c r="C7" s="16" t="s">
        <v>15</v>
      </c>
      <c r="D7" s="15">
        <f t="shared" si="2"/>
        <v>0</v>
      </c>
      <c r="E7" s="10"/>
      <c r="F7" s="10"/>
      <c r="G7" s="202"/>
      <c r="H7" s="205"/>
      <c r="I7" s="211"/>
      <c r="J7" s="214"/>
      <c r="K7" s="208"/>
      <c r="L7" s="220"/>
      <c r="M7" s="5"/>
      <c r="N7" s="56" t="e">
        <f t="shared" si="3"/>
        <v>#DIV/0!</v>
      </c>
      <c r="O7" s="57"/>
      <c r="Q7" s="420"/>
      <c r="R7" s="420"/>
      <c r="S7" s="420"/>
      <c r="T7" s="420"/>
      <c r="U7" s="360"/>
    </row>
    <row r="8" spans="1:21" ht="18.600000000000001">
      <c r="A8" s="8">
        <f t="shared" si="0"/>
        <v>1</v>
      </c>
      <c r="B8" s="5">
        <f t="shared" si="1"/>
        <v>0</v>
      </c>
      <c r="C8" s="9" t="s">
        <v>15</v>
      </c>
      <c r="D8" s="5">
        <f t="shared" si="2"/>
        <v>0</v>
      </c>
      <c r="E8" s="10"/>
      <c r="F8" s="10"/>
      <c r="G8" s="202"/>
      <c r="H8" s="205"/>
      <c r="I8" s="211"/>
      <c r="J8" s="214"/>
      <c r="K8" s="208"/>
      <c r="L8" s="220"/>
      <c r="M8" s="5"/>
      <c r="N8" s="56" t="e">
        <f t="shared" si="3"/>
        <v>#DIV/0!</v>
      </c>
      <c r="O8" s="57"/>
      <c r="Q8" s="421"/>
      <c r="R8" s="421"/>
      <c r="S8" s="421"/>
      <c r="T8" s="421"/>
      <c r="U8" s="359"/>
    </row>
    <row r="9" spans="1:21" ht="18.600000000000001">
      <c r="A9" s="8">
        <f t="shared" si="0"/>
        <v>1</v>
      </c>
      <c r="B9" s="5">
        <f t="shared" si="1"/>
        <v>0</v>
      </c>
      <c r="C9" s="9" t="s">
        <v>15</v>
      </c>
      <c r="D9" s="5">
        <f t="shared" si="2"/>
        <v>0</v>
      </c>
      <c r="E9" s="10"/>
      <c r="F9" s="10"/>
      <c r="G9" s="202"/>
      <c r="H9" s="205"/>
      <c r="I9" s="211"/>
      <c r="J9" s="214"/>
      <c r="K9" s="208"/>
      <c r="L9" s="220"/>
      <c r="M9" s="5"/>
      <c r="N9" s="56" t="e">
        <f t="shared" si="3"/>
        <v>#DIV/0!</v>
      </c>
      <c r="O9" s="57"/>
      <c r="Q9" s="422"/>
      <c r="R9" s="422"/>
      <c r="S9" s="422"/>
      <c r="T9" s="422"/>
      <c r="U9" s="361"/>
    </row>
    <row r="10" spans="1:21">
      <c r="A10" s="8">
        <f t="shared" si="0"/>
        <v>1</v>
      </c>
      <c r="B10" s="5">
        <f t="shared" si="1"/>
        <v>0</v>
      </c>
      <c r="C10" s="57"/>
      <c r="D10" s="5">
        <f t="shared" si="2"/>
        <v>0</v>
      </c>
      <c r="E10" s="10"/>
      <c r="F10" s="10"/>
      <c r="G10" s="202"/>
      <c r="H10" s="205"/>
      <c r="I10" s="211"/>
      <c r="J10" s="214"/>
      <c r="K10" s="208"/>
      <c r="L10" s="220"/>
      <c r="M10" s="5"/>
      <c r="N10" s="56" t="e">
        <f t="shared" si="3"/>
        <v>#DIV/0!</v>
      </c>
      <c r="O10" s="57"/>
    </row>
    <row r="11" spans="1:21" ht="16.2" thickBot="1">
      <c r="A11" s="8">
        <f t="shared" si="0"/>
        <v>1</v>
      </c>
      <c r="B11" s="5">
        <f t="shared" si="1"/>
        <v>0</v>
      </c>
      <c r="C11" s="9" t="s">
        <v>15</v>
      </c>
      <c r="D11" s="5">
        <f t="shared" si="2"/>
        <v>0</v>
      </c>
      <c r="E11" s="10"/>
      <c r="F11" s="10"/>
      <c r="G11" s="202"/>
      <c r="H11" s="205"/>
      <c r="I11" s="211"/>
      <c r="J11" s="214"/>
      <c r="K11" s="208"/>
      <c r="L11" s="220"/>
      <c r="M11" s="5"/>
      <c r="N11" s="56" t="e">
        <f t="shared" si="3"/>
        <v>#DIV/0!</v>
      </c>
      <c r="O11" s="57"/>
      <c r="Q11" s="379"/>
      <c r="R11" s="379"/>
      <c r="S11" s="379"/>
      <c r="T11" s="379"/>
      <c r="U11" s="379"/>
    </row>
    <row r="12" spans="1:21">
      <c r="A12" s="8">
        <f t="shared" si="0"/>
        <v>1</v>
      </c>
      <c r="B12" s="5">
        <f t="shared" si="1"/>
        <v>0</v>
      </c>
      <c r="C12" s="9" t="s">
        <v>15</v>
      </c>
      <c r="D12" s="5">
        <f t="shared" si="2"/>
        <v>0</v>
      </c>
      <c r="E12" s="10"/>
      <c r="F12" s="10"/>
      <c r="G12" s="202"/>
      <c r="H12" s="205"/>
      <c r="I12" s="211"/>
      <c r="J12" s="214"/>
      <c r="K12" s="208"/>
      <c r="L12" s="220"/>
      <c r="M12" s="5"/>
      <c r="N12" s="56" t="e">
        <f t="shared" si="3"/>
        <v>#DIV/0!</v>
      </c>
      <c r="O12" s="57"/>
      <c r="S12" s="365"/>
    </row>
    <row r="13" spans="1:21" ht="16.2" thickBot="1">
      <c r="A13" s="8">
        <f t="shared" si="0"/>
        <v>1</v>
      </c>
      <c r="B13" s="5">
        <f t="shared" si="1"/>
        <v>0</v>
      </c>
      <c r="C13" s="9" t="s">
        <v>15</v>
      </c>
      <c r="D13" s="5">
        <f t="shared" si="2"/>
        <v>0</v>
      </c>
      <c r="E13" s="10"/>
      <c r="F13" s="10"/>
      <c r="G13" s="202"/>
      <c r="H13" s="205"/>
      <c r="I13" s="211"/>
      <c r="J13" s="214"/>
      <c r="K13" s="208"/>
      <c r="L13" s="220"/>
      <c r="M13" s="5"/>
      <c r="N13" s="56" t="e">
        <f t="shared" si="3"/>
        <v>#DIV/0!</v>
      </c>
      <c r="O13" s="57"/>
      <c r="S13" s="366"/>
    </row>
    <row r="14" spans="1:21">
      <c r="A14" s="8">
        <f t="shared" si="0"/>
        <v>1</v>
      </c>
      <c r="B14" s="5">
        <f t="shared" si="1"/>
        <v>0</v>
      </c>
      <c r="C14" s="9" t="s">
        <v>15</v>
      </c>
      <c r="D14" s="5">
        <f t="shared" si="2"/>
        <v>0</v>
      </c>
      <c r="E14" s="10"/>
      <c r="F14" s="10"/>
      <c r="G14" s="202"/>
      <c r="H14" s="205"/>
      <c r="I14" s="211"/>
      <c r="J14" s="214"/>
      <c r="K14" s="208"/>
      <c r="L14" s="220"/>
      <c r="M14" s="5"/>
      <c r="N14" s="56" t="e">
        <f t="shared" si="3"/>
        <v>#DIV/0!</v>
      </c>
      <c r="O14" s="57"/>
    </row>
    <row r="15" spans="1:21">
      <c r="A15" s="14">
        <f t="shared" si="0"/>
        <v>1</v>
      </c>
      <c r="B15" s="15">
        <f t="shared" si="1"/>
        <v>0</v>
      </c>
      <c r="C15" s="16" t="s">
        <v>15</v>
      </c>
      <c r="D15" s="15">
        <f t="shared" si="2"/>
        <v>0</v>
      </c>
      <c r="E15" s="10"/>
      <c r="F15" s="10"/>
      <c r="G15" s="202"/>
      <c r="H15" s="205"/>
      <c r="I15" s="211"/>
      <c r="J15" s="214"/>
      <c r="K15" s="208"/>
      <c r="L15" s="220"/>
      <c r="M15" s="5"/>
      <c r="N15" s="56" t="e">
        <f t="shared" si="3"/>
        <v>#DIV/0!</v>
      </c>
      <c r="O15" s="57"/>
    </row>
    <row r="16" spans="1:21">
      <c r="A16" s="8">
        <f t="shared" si="0"/>
        <v>1</v>
      </c>
      <c r="B16" s="5">
        <f t="shared" si="1"/>
        <v>0</v>
      </c>
      <c r="C16" s="9" t="s">
        <v>15</v>
      </c>
      <c r="D16" s="5">
        <f t="shared" si="2"/>
        <v>0</v>
      </c>
      <c r="E16" s="10"/>
      <c r="F16" s="10"/>
      <c r="G16" s="202"/>
      <c r="H16" s="205"/>
      <c r="I16" s="211"/>
      <c r="J16" s="214"/>
      <c r="K16" s="208"/>
      <c r="L16" s="220"/>
      <c r="M16" s="5"/>
      <c r="N16" s="56" t="e">
        <f t="shared" si="3"/>
        <v>#DIV/0!</v>
      </c>
      <c r="O16" s="57"/>
    </row>
    <row r="17" spans="1:15">
      <c r="A17" s="14">
        <f t="shared" si="0"/>
        <v>1</v>
      </c>
      <c r="B17" s="15">
        <f t="shared" si="1"/>
        <v>0</v>
      </c>
      <c r="C17" s="16" t="s">
        <v>15</v>
      </c>
      <c r="D17" s="15">
        <f t="shared" si="2"/>
        <v>0</v>
      </c>
      <c r="E17" s="10"/>
      <c r="F17" s="10"/>
      <c r="G17" s="202"/>
      <c r="H17" s="205"/>
      <c r="I17" s="211"/>
      <c r="J17" s="214"/>
      <c r="K17" s="208"/>
      <c r="L17" s="220"/>
      <c r="M17" s="5"/>
      <c r="N17" s="56" t="e">
        <f t="shared" si="3"/>
        <v>#DIV/0!</v>
      </c>
      <c r="O17" s="57"/>
    </row>
    <row r="18" spans="1:15">
      <c r="A18" s="8">
        <f t="shared" si="0"/>
        <v>1</v>
      </c>
      <c r="B18" s="5">
        <f t="shared" si="1"/>
        <v>0</v>
      </c>
      <c r="C18" s="9" t="s">
        <v>15</v>
      </c>
      <c r="D18" s="5">
        <f t="shared" si="2"/>
        <v>0</v>
      </c>
      <c r="E18" s="10"/>
      <c r="F18" s="10"/>
      <c r="G18" s="202"/>
      <c r="H18" s="205"/>
      <c r="I18" s="211"/>
      <c r="J18" s="214"/>
      <c r="K18" s="208"/>
      <c r="L18" s="220"/>
      <c r="M18" s="5"/>
      <c r="N18" s="56" t="e">
        <f t="shared" si="3"/>
        <v>#DIV/0!</v>
      </c>
      <c r="O18" s="57"/>
    </row>
    <row r="19" spans="1:15">
      <c r="A19" s="14">
        <f t="shared" si="0"/>
        <v>1</v>
      </c>
      <c r="B19" s="15">
        <f t="shared" si="1"/>
        <v>0</v>
      </c>
      <c r="C19" s="16" t="s">
        <v>15</v>
      </c>
      <c r="D19" s="15">
        <f t="shared" si="2"/>
        <v>0</v>
      </c>
      <c r="E19" s="10"/>
      <c r="F19" s="10"/>
      <c r="G19" s="202"/>
      <c r="H19" s="205"/>
      <c r="I19" s="211"/>
      <c r="J19" s="214"/>
      <c r="K19" s="208"/>
      <c r="L19" s="220"/>
      <c r="M19" s="5"/>
      <c r="N19" s="56" t="e">
        <f t="shared" si="3"/>
        <v>#DIV/0!</v>
      </c>
      <c r="O19" s="57"/>
    </row>
    <row r="20" spans="1:15">
      <c r="A20" s="8">
        <f t="shared" si="0"/>
        <v>1</v>
      </c>
      <c r="B20" s="5">
        <f t="shared" si="1"/>
        <v>0</v>
      </c>
      <c r="C20" s="9" t="s">
        <v>15</v>
      </c>
      <c r="D20" s="5">
        <f t="shared" si="2"/>
        <v>0</v>
      </c>
      <c r="E20" s="10"/>
      <c r="F20" s="10"/>
      <c r="G20" s="202"/>
      <c r="H20" s="205"/>
      <c r="I20" s="211"/>
      <c r="J20" s="214"/>
      <c r="K20" s="208"/>
      <c r="L20" s="220"/>
      <c r="M20" s="5"/>
      <c r="N20" s="56" t="e">
        <f t="shared" si="3"/>
        <v>#DIV/0!</v>
      </c>
      <c r="O20" s="57"/>
    </row>
    <row r="21" spans="1:15">
      <c r="A21" s="8">
        <f>RANK(B21,$B$6:$B$211,0)</f>
        <v>1</v>
      </c>
      <c r="B21" s="5">
        <f t="shared" si="1"/>
        <v>0</v>
      </c>
      <c r="C21" s="57"/>
      <c r="D21" s="5">
        <f t="shared" si="2"/>
        <v>0</v>
      </c>
      <c r="E21" s="10"/>
      <c r="F21" s="10"/>
      <c r="G21" s="202"/>
      <c r="H21" s="205"/>
      <c r="I21" s="211"/>
      <c r="J21" s="214"/>
      <c r="K21" s="208"/>
      <c r="L21" s="220"/>
      <c r="M21" s="5"/>
      <c r="N21" s="56" t="e">
        <f t="shared" si="3"/>
        <v>#DIV/0!</v>
      </c>
      <c r="O21" s="57"/>
    </row>
    <row r="22" spans="1:15">
      <c r="A22" s="8">
        <f t="shared" ref="A22:A34" si="4">RANK(B22,$B$6:$B$154,0)</f>
        <v>1</v>
      </c>
      <c r="B22" s="5">
        <f t="shared" si="1"/>
        <v>0</v>
      </c>
      <c r="C22" s="9" t="s">
        <v>15</v>
      </c>
      <c r="D22" s="5">
        <f t="shared" si="2"/>
        <v>0</v>
      </c>
      <c r="E22" s="10"/>
      <c r="F22" s="10"/>
      <c r="G22" s="202"/>
      <c r="H22" s="205"/>
      <c r="I22" s="211"/>
      <c r="J22" s="214"/>
      <c r="K22" s="208"/>
      <c r="L22" s="220"/>
      <c r="M22" s="5"/>
      <c r="N22" s="56" t="e">
        <f t="shared" si="3"/>
        <v>#DIV/0!</v>
      </c>
      <c r="O22" s="57"/>
    </row>
    <row r="23" spans="1:15">
      <c r="A23" s="8">
        <f t="shared" si="4"/>
        <v>1</v>
      </c>
      <c r="B23" s="5">
        <f t="shared" si="1"/>
        <v>0</v>
      </c>
      <c r="C23" s="9"/>
      <c r="D23" s="5">
        <f t="shared" si="2"/>
        <v>0</v>
      </c>
      <c r="E23" s="10"/>
      <c r="F23" s="10"/>
      <c r="G23" s="202"/>
      <c r="H23" s="205"/>
      <c r="I23" s="211"/>
      <c r="J23" s="214"/>
      <c r="K23" s="208"/>
      <c r="L23" s="220"/>
      <c r="M23" s="5"/>
      <c r="N23" s="56" t="e">
        <f t="shared" si="3"/>
        <v>#DIV/0!</v>
      </c>
      <c r="O23" s="57"/>
    </row>
    <row r="24" spans="1:15">
      <c r="A24" s="14">
        <f t="shared" si="4"/>
        <v>1</v>
      </c>
      <c r="B24" s="15">
        <f t="shared" si="1"/>
        <v>0</v>
      </c>
      <c r="C24" s="16" t="s">
        <v>15</v>
      </c>
      <c r="D24" s="15">
        <f t="shared" si="2"/>
        <v>0</v>
      </c>
      <c r="E24" s="10"/>
      <c r="F24" s="10"/>
      <c r="G24" s="202"/>
      <c r="H24" s="205"/>
      <c r="I24" s="211"/>
      <c r="J24" s="214"/>
      <c r="K24" s="208"/>
      <c r="L24" s="220"/>
      <c r="M24" s="5"/>
      <c r="N24" s="56" t="e">
        <f t="shared" si="3"/>
        <v>#DIV/0!</v>
      </c>
      <c r="O24" s="57"/>
    </row>
    <row r="25" spans="1:15">
      <c r="A25" s="14">
        <f t="shared" si="4"/>
        <v>1</v>
      </c>
      <c r="B25" s="15">
        <f t="shared" si="1"/>
        <v>0</v>
      </c>
      <c r="C25" s="16" t="s">
        <v>15</v>
      </c>
      <c r="D25" s="15">
        <f t="shared" si="2"/>
        <v>0</v>
      </c>
      <c r="E25" s="10"/>
      <c r="F25" s="10"/>
      <c r="G25" s="202"/>
      <c r="H25" s="205"/>
      <c r="I25" s="211"/>
      <c r="J25" s="214"/>
      <c r="K25" s="208"/>
      <c r="L25" s="220"/>
      <c r="M25" s="5"/>
      <c r="N25" s="56" t="e">
        <f t="shared" si="3"/>
        <v>#DIV/0!</v>
      </c>
      <c r="O25" s="57"/>
    </row>
    <row r="26" spans="1:15">
      <c r="A26" s="8">
        <f t="shared" si="4"/>
        <v>1</v>
      </c>
      <c r="B26" s="5">
        <f t="shared" si="1"/>
        <v>0</v>
      </c>
      <c r="C26" s="9" t="s">
        <v>15</v>
      </c>
      <c r="D26" s="5">
        <f t="shared" si="2"/>
        <v>0</v>
      </c>
      <c r="E26" s="10"/>
      <c r="F26" s="10"/>
      <c r="G26" s="202"/>
      <c r="H26" s="205"/>
      <c r="I26" s="211"/>
      <c r="J26" s="214"/>
      <c r="K26" s="208"/>
      <c r="L26" s="220"/>
      <c r="M26" s="5"/>
      <c r="N26" s="56" t="e">
        <f t="shared" si="3"/>
        <v>#DIV/0!</v>
      </c>
      <c r="O26" s="57"/>
    </row>
    <row r="27" spans="1:15">
      <c r="A27" s="14">
        <f t="shared" si="4"/>
        <v>1</v>
      </c>
      <c r="B27" s="15">
        <f t="shared" si="1"/>
        <v>0</v>
      </c>
      <c r="C27" s="16" t="s">
        <v>15</v>
      </c>
      <c r="D27" s="15">
        <f t="shared" si="2"/>
        <v>0</v>
      </c>
      <c r="E27" s="10"/>
      <c r="F27" s="10"/>
      <c r="G27" s="202"/>
      <c r="H27" s="205"/>
      <c r="I27" s="211"/>
      <c r="J27" s="214"/>
      <c r="K27" s="208"/>
      <c r="L27" s="220"/>
      <c r="M27" s="5"/>
      <c r="N27" s="56" t="e">
        <f t="shared" si="3"/>
        <v>#DIV/0!</v>
      </c>
      <c r="O27" s="57"/>
    </row>
    <row r="28" spans="1:15">
      <c r="A28" s="14">
        <f t="shared" si="4"/>
        <v>1</v>
      </c>
      <c r="B28" s="15">
        <f t="shared" si="1"/>
        <v>0</v>
      </c>
      <c r="C28" s="16" t="s">
        <v>15</v>
      </c>
      <c r="D28" s="15">
        <f t="shared" si="2"/>
        <v>0</v>
      </c>
      <c r="E28" s="10"/>
      <c r="F28" s="10"/>
      <c r="G28" s="202"/>
      <c r="H28" s="205"/>
      <c r="I28" s="211"/>
      <c r="J28" s="214"/>
      <c r="K28" s="208"/>
      <c r="L28" s="220"/>
      <c r="M28" s="5"/>
      <c r="N28" s="56" t="e">
        <f t="shared" si="3"/>
        <v>#DIV/0!</v>
      </c>
      <c r="O28" s="57"/>
    </row>
    <row r="29" spans="1:15">
      <c r="A29" s="8">
        <f t="shared" si="4"/>
        <v>1</v>
      </c>
      <c r="B29" s="5">
        <f t="shared" si="1"/>
        <v>0</v>
      </c>
      <c r="C29" s="9" t="s">
        <v>15</v>
      </c>
      <c r="D29" s="5">
        <f t="shared" si="2"/>
        <v>0</v>
      </c>
      <c r="E29" s="10"/>
      <c r="F29" s="10"/>
      <c r="G29" s="202"/>
      <c r="H29" s="205"/>
      <c r="I29" s="211"/>
      <c r="J29" s="214"/>
      <c r="K29" s="208"/>
      <c r="L29" s="220"/>
      <c r="M29" s="5"/>
      <c r="N29" s="56" t="e">
        <f t="shared" si="3"/>
        <v>#DIV/0!</v>
      </c>
      <c r="O29" s="57"/>
    </row>
    <row r="30" spans="1:15">
      <c r="A30" s="14">
        <f t="shared" si="4"/>
        <v>1</v>
      </c>
      <c r="B30" s="15">
        <f t="shared" si="1"/>
        <v>0</v>
      </c>
      <c r="C30" s="16" t="s">
        <v>15</v>
      </c>
      <c r="D30" s="15">
        <f t="shared" si="2"/>
        <v>0</v>
      </c>
      <c r="E30" s="10"/>
      <c r="F30" s="10"/>
      <c r="G30" s="202"/>
      <c r="H30" s="205"/>
      <c r="I30" s="211"/>
      <c r="J30" s="214"/>
      <c r="K30" s="208"/>
      <c r="L30" s="220"/>
      <c r="M30" s="5"/>
      <c r="N30" s="56" t="e">
        <f t="shared" si="3"/>
        <v>#DIV/0!</v>
      </c>
      <c r="O30" s="57"/>
    </row>
    <row r="31" spans="1:15">
      <c r="A31" s="8">
        <f t="shared" si="4"/>
        <v>1</v>
      </c>
      <c r="B31" s="5">
        <f t="shared" si="1"/>
        <v>0</v>
      </c>
      <c r="C31" s="9" t="s">
        <v>15</v>
      </c>
      <c r="D31" s="5">
        <f t="shared" si="2"/>
        <v>0</v>
      </c>
      <c r="E31" s="10"/>
      <c r="F31" s="10"/>
      <c r="G31" s="202"/>
      <c r="H31" s="205"/>
      <c r="I31" s="211"/>
      <c r="J31" s="214"/>
      <c r="K31" s="208"/>
      <c r="L31" s="220"/>
      <c r="M31" s="5"/>
      <c r="N31" s="56" t="e">
        <f t="shared" si="3"/>
        <v>#DIV/0!</v>
      </c>
      <c r="O31" s="57"/>
    </row>
    <row r="32" spans="1:15">
      <c r="A32" s="8">
        <f t="shared" si="4"/>
        <v>1</v>
      </c>
      <c r="B32" s="5">
        <f t="shared" si="1"/>
        <v>0</v>
      </c>
      <c r="C32" s="9" t="s">
        <v>15</v>
      </c>
      <c r="D32" s="5">
        <f t="shared" si="2"/>
        <v>0</v>
      </c>
      <c r="E32" s="10"/>
      <c r="F32" s="10"/>
      <c r="G32" s="202"/>
      <c r="H32" s="205"/>
      <c r="I32" s="211"/>
      <c r="J32" s="214"/>
      <c r="K32" s="208"/>
      <c r="L32" s="220"/>
      <c r="M32" s="5"/>
      <c r="N32" s="56" t="e">
        <f t="shared" si="3"/>
        <v>#DIV/0!</v>
      </c>
      <c r="O32" s="57"/>
    </row>
    <row r="33" spans="1:15">
      <c r="A33" s="14">
        <f t="shared" si="4"/>
        <v>1</v>
      </c>
      <c r="B33" s="15">
        <f t="shared" si="1"/>
        <v>0</v>
      </c>
      <c r="C33" s="16"/>
      <c r="D33" s="15">
        <f t="shared" si="2"/>
        <v>0</v>
      </c>
      <c r="E33" s="10"/>
      <c r="F33" s="10"/>
      <c r="G33" s="202"/>
      <c r="H33" s="205"/>
      <c r="I33" s="211"/>
      <c r="J33" s="214"/>
      <c r="K33" s="208"/>
      <c r="L33" s="220"/>
      <c r="M33" s="5"/>
      <c r="N33" s="56" t="e">
        <f t="shared" si="3"/>
        <v>#DIV/0!</v>
      </c>
      <c r="O33" s="57"/>
    </row>
    <row r="34" spans="1:15">
      <c r="A34" s="8">
        <f t="shared" si="4"/>
        <v>1</v>
      </c>
      <c r="B34" s="5">
        <f t="shared" si="1"/>
        <v>0</v>
      </c>
      <c r="C34" s="9" t="s">
        <v>15</v>
      </c>
      <c r="D34" s="5">
        <f t="shared" si="2"/>
        <v>0</v>
      </c>
      <c r="E34" s="10"/>
      <c r="F34" s="10"/>
      <c r="G34" s="202"/>
      <c r="H34" s="205"/>
      <c r="I34" s="211"/>
      <c r="J34" s="214"/>
      <c r="K34" s="208"/>
      <c r="L34" s="220"/>
      <c r="M34" s="5"/>
      <c r="N34" s="56" t="e">
        <f t="shared" si="3"/>
        <v>#DIV/0!</v>
      </c>
      <c r="O34" s="57"/>
    </row>
    <row r="35" spans="1:15">
      <c r="A35" s="8">
        <f>RANK(B35,$B$6:$B$211,0)</f>
        <v>1</v>
      </c>
      <c r="B35" s="5">
        <f t="shared" si="1"/>
        <v>0</v>
      </c>
      <c r="C35" s="9" t="s">
        <v>15</v>
      </c>
      <c r="D35" s="5">
        <f t="shared" si="2"/>
        <v>0</v>
      </c>
      <c r="E35" s="10"/>
      <c r="F35" s="10"/>
      <c r="G35" s="202"/>
      <c r="H35" s="205"/>
      <c r="I35" s="211"/>
      <c r="J35" s="214"/>
      <c r="K35" s="208"/>
      <c r="L35" s="220"/>
      <c r="M35" s="5"/>
      <c r="N35" s="56" t="e">
        <f t="shared" si="3"/>
        <v>#DIV/0!</v>
      </c>
      <c r="O35" s="57"/>
    </row>
    <row r="36" spans="1:15">
      <c r="A36" s="14">
        <f t="shared" ref="A36:A42" si="5">RANK(B36,$B$6:$B$154,0)</f>
        <v>1</v>
      </c>
      <c r="B36" s="15">
        <f t="shared" si="1"/>
        <v>0</v>
      </c>
      <c r="C36" s="16" t="s">
        <v>15</v>
      </c>
      <c r="D36" s="15">
        <f t="shared" si="2"/>
        <v>0</v>
      </c>
      <c r="E36" s="10"/>
      <c r="F36" s="10"/>
      <c r="G36" s="202"/>
      <c r="H36" s="205"/>
      <c r="I36" s="211"/>
      <c r="J36" s="214"/>
      <c r="K36" s="208"/>
      <c r="L36" s="220"/>
      <c r="M36" s="5"/>
      <c r="N36" s="56" t="e">
        <f t="shared" si="3"/>
        <v>#DIV/0!</v>
      </c>
      <c r="O36" s="57"/>
    </row>
    <row r="37" spans="1:15">
      <c r="A37" s="8">
        <f t="shared" si="5"/>
        <v>1</v>
      </c>
      <c r="B37" s="5">
        <f t="shared" si="1"/>
        <v>0</v>
      </c>
      <c r="C37" s="9" t="s">
        <v>15</v>
      </c>
      <c r="D37" s="5">
        <f t="shared" si="2"/>
        <v>0</v>
      </c>
      <c r="E37" s="10"/>
      <c r="F37" s="10"/>
      <c r="G37" s="202"/>
      <c r="H37" s="205"/>
      <c r="I37" s="211"/>
      <c r="J37" s="214"/>
      <c r="K37" s="208"/>
      <c r="L37" s="220"/>
      <c r="M37" s="5"/>
      <c r="N37" s="56" t="e">
        <f t="shared" si="3"/>
        <v>#DIV/0!</v>
      </c>
      <c r="O37" s="57"/>
    </row>
    <row r="38" spans="1:15">
      <c r="A38" s="8">
        <f t="shared" si="5"/>
        <v>1</v>
      </c>
      <c r="B38" s="5">
        <f t="shared" ref="B38:B69" si="6">SUM(G38:L38)</f>
        <v>0</v>
      </c>
      <c r="C38" s="9" t="s">
        <v>15</v>
      </c>
      <c r="D38" s="5">
        <f t="shared" ref="D38:D69" si="7">$B$6-B38</f>
        <v>0</v>
      </c>
      <c r="E38" s="10"/>
      <c r="F38" s="10"/>
      <c r="G38" s="202"/>
      <c r="H38" s="205"/>
      <c r="I38" s="211"/>
      <c r="J38" s="214"/>
      <c r="K38" s="208"/>
      <c r="L38" s="220"/>
      <c r="M38" s="5"/>
      <c r="N38" s="56" t="e">
        <f t="shared" ref="N38:N69" si="8">AVERAGE(G38:L38)</f>
        <v>#DIV/0!</v>
      </c>
      <c r="O38" s="57"/>
    </row>
    <row r="39" spans="1:15">
      <c r="A39" s="8">
        <f t="shared" si="5"/>
        <v>1</v>
      </c>
      <c r="B39" s="5">
        <f t="shared" si="6"/>
        <v>0</v>
      </c>
      <c r="C39" s="9"/>
      <c r="D39" s="5">
        <f t="shared" si="7"/>
        <v>0</v>
      </c>
      <c r="E39" s="10"/>
      <c r="F39" s="10"/>
      <c r="G39" s="202"/>
      <c r="H39" s="205"/>
      <c r="I39" s="211"/>
      <c r="J39" s="214"/>
      <c r="K39" s="208"/>
      <c r="L39" s="220"/>
      <c r="M39" s="5"/>
      <c r="N39" s="56" t="e">
        <f t="shared" si="8"/>
        <v>#DIV/0!</v>
      </c>
      <c r="O39" s="57"/>
    </row>
    <row r="40" spans="1:15">
      <c r="A40" s="8">
        <f t="shared" si="5"/>
        <v>1</v>
      </c>
      <c r="B40" s="5">
        <f t="shared" si="6"/>
        <v>0</v>
      </c>
      <c r="C40" s="9" t="s">
        <v>15</v>
      </c>
      <c r="D40" s="5">
        <f t="shared" si="7"/>
        <v>0</v>
      </c>
      <c r="E40" s="10"/>
      <c r="F40" s="10"/>
      <c r="G40" s="202"/>
      <c r="H40" s="205"/>
      <c r="I40" s="211"/>
      <c r="J40" s="214"/>
      <c r="K40" s="208"/>
      <c r="L40" s="220"/>
      <c r="M40" s="5"/>
      <c r="N40" s="56" t="e">
        <f t="shared" si="8"/>
        <v>#DIV/0!</v>
      </c>
      <c r="O40" s="57"/>
    </row>
    <row r="41" spans="1:15">
      <c r="A41" s="8">
        <f t="shared" si="5"/>
        <v>1</v>
      </c>
      <c r="B41" s="5">
        <f t="shared" si="6"/>
        <v>0</v>
      </c>
      <c r="C41" s="9" t="s">
        <v>15</v>
      </c>
      <c r="D41" s="5">
        <f t="shared" si="7"/>
        <v>0</v>
      </c>
      <c r="E41" s="10"/>
      <c r="F41" s="10"/>
      <c r="G41" s="202"/>
      <c r="H41" s="205"/>
      <c r="I41" s="211"/>
      <c r="J41" s="214"/>
      <c r="K41" s="208"/>
      <c r="L41" s="220"/>
      <c r="M41" s="5"/>
      <c r="N41" s="56" t="e">
        <f t="shared" si="8"/>
        <v>#DIV/0!</v>
      </c>
      <c r="O41" s="57"/>
    </row>
    <row r="42" spans="1:15">
      <c r="A42" s="8">
        <f t="shared" si="5"/>
        <v>1</v>
      </c>
      <c r="B42" s="5">
        <f t="shared" si="6"/>
        <v>0</v>
      </c>
      <c r="C42" s="9" t="s">
        <v>15</v>
      </c>
      <c r="D42" s="5">
        <f t="shared" si="7"/>
        <v>0</v>
      </c>
      <c r="E42" s="10"/>
      <c r="F42" s="10"/>
      <c r="G42" s="202"/>
      <c r="H42" s="205"/>
      <c r="I42" s="211"/>
      <c r="J42" s="214"/>
      <c r="K42" s="208"/>
      <c r="L42" s="220"/>
      <c r="M42" s="5"/>
      <c r="N42" s="56" t="e">
        <f t="shared" si="8"/>
        <v>#DIV/0!</v>
      </c>
      <c r="O42" s="57"/>
    </row>
    <row r="43" spans="1:15">
      <c r="A43" s="8">
        <f>RANK(B43,$B$6:$B$211,0)</f>
        <v>1</v>
      </c>
      <c r="B43" s="5">
        <f t="shared" si="6"/>
        <v>0</v>
      </c>
      <c r="C43" s="9" t="s">
        <v>15</v>
      </c>
      <c r="D43" s="5">
        <f t="shared" si="7"/>
        <v>0</v>
      </c>
      <c r="E43" s="10"/>
      <c r="F43" s="10"/>
      <c r="G43" s="202"/>
      <c r="H43" s="205"/>
      <c r="I43" s="211"/>
      <c r="J43" s="214"/>
      <c r="K43" s="208"/>
      <c r="L43" s="220"/>
      <c r="M43" s="5"/>
      <c r="N43" s="56" t="e">
        <f t="shared" si="8"/>
        <v>#DIV/0!</v>
      </c>
      <c r="O43" s="57"/>
    </row>
    <row r="44" spans="1:15">
      <c r="A44" s="8">
        <f t="shared" ref="A44:A75" si="9">RANK(B44,$B$6:$B$154,0)</f>
        <v>1</v>
      </c>
      <c r="B44" s="5">
        <f t="shared" si="6"/>
        <v>0</v>
      </c>
      <c r="C44" s="9" t="s">
        <v>15</v>
      </c>
      <c r="D44" s="5">
        <f t="shared" si="7"/>
        <v>0</v>
      </c>
      <c r="E44" s="10"/>
      <c r="F44" s="10"/>
      <c r="G44" s="202"/>
      <c r="H44" s="205"/>
      <c r="I44" s="211"/>
      <c r="J44" s="214"/>
      <c r="K44" s="208"/>
      <c r="L44" s="220"/>
      <c r="M44" s="5"/>
      <c r="N44" s="56" t="e">
        <f t="shared" si="8"/>
        <v>#DIV/0!</v>
      </c>
      <c r="O44" s="57"/>
    </row>
    <row r="45" spans="1:15">
      <c r="A45" s="8">
        <f t="shared" si="9"/>
        <v>1</v>
      </c>
      <c r="B45" s="5">
        <f t="shared" si="6"/>
        <v>0</v>
      </c>
      <c r="C45" s="9" t="s">
        <v>15</v>
      </c>
      <c r="D45" s="5">
        <f t="shared" si="7"/>
        <v>0</v>
      </c>
      <c r="E45" s="10"/>
      <c r="F45" s="10"/>
      <c r="G45" s="202"/>
      <c r="H45" s="205"/>
      <c r="I45" s="211"/>
      <c r="J45" s="214"/>
      <c r="K45" s="208"/>
      <c r="L45" s="220"/>
      <c r="M45" s="5"/>
      <c r="N45" s="56" t="e">
        <f t="shared" si="8"/>
        <v>#DIV/0!</v>
      </c>
      <c r="O45" s="57"/>
    </row>
    <row r="46" spans="1:15">
      <c r="A46" s="14">
        <f t="shared" si="9"/>
        <v>1</v>
      </c>
      <c r="B46" s="15">
        <f t="shared" si="6"/>
        <v>0</v>
      </c>
      <c r="C46" s="16" t="s">
        <v>15</v>
      </c>
      <c r="D46" s="15">
        <f t="shared" si="7"/>
        <v>0</v>
      </c>
      <c r="E46" s="10"/>
      <c r="F46" s="10"/>
      <c r="G46" s="202"/>
      <c r="H46" s="205"/>
      <c r="I46" s="211"/>
      <c r="J46" s="214"/>
      <c r="K46" s="208"/>
      <c r="L46" s="220"/>
      <c r="M46" s="5"/>
      <c r="N46" s="56" t="e">
        <f t="shared" si="8"/>
        <v>#DIV/0!</v>
      </c>
      <c r="O46" s="57"/>
    </row>
    <row r="47" spans="1:15">
      <c r="A47" s="8">
        <f t="shared" si="9"/>
        <v>1</v>
      </c>
      <c r="B47" s="5">
        <f t="shared" si="6"/>
        <v>0</v>
      </c>
      <c r="C47" s="9" t="s">
        <v>15</v>
      </c>
      <c r="D47" s="5">
        <f t="shared" si="7"/>
        <v>0</v>
      </c>
      <c r="E47" s="10"/>
      <c r="F47" s="10"/>
      <c r="G47" s="202"/>
      <c r="H47" s="205"/>
      <c r="I47" s="211"/>
      <c r="J47" s="214"/>
      <c r="K47" s="208"/>
      <c r="L47" s="220"/>
      <c r="M47" s="5"/>
      <c r="N47" s="56" t="e">
        <f t="shared" si="8"/>
        <v>#DIV/0!</v>
      </c>
      <c r="O47" s="57"/>
    </row>
    <row r="48" spans="1:15">
      <c r="A48" s="8">
        <f t="shared" si="9"/>
        <v>1</v>
      </c>
      <c r="B48" s="5">
        <f t="shared" si="6"/>
        <v>0</v>
      </c>
      <c r="C48" s="9" t="s">
        <v>15</v>
      </c>
      <c r="D48" s="5">
        <f t="shared" si="7"/>
        <v>0</v>
      </c>
      <c r="E48" s="10"/>
      <c r="F48" s="10"/>
      <c r="G48" s="202"/>
      <c r="H48" s="205"/>
      <c r="I48" s="211"/>
      <c r="J48" s="214"/>
      <c r="K48" s="208"/>
      <c r="L48" s="220"/>
      <c r="M48" s="5"/>
      <c r="N48" s="56" t="e">
        <f t="shared" si="8"/>
        <v>#DIV/0!</v>
      </c>
      <c r="O48" s="57"/>
    </row>
    <row r="49" spans="1:15">
      <c r="A49" s="14">
        <f t="shared" si="9"/>
        <v>1</v>
      </c>
      <c r="B49" s="15">
        <f t="shared" si="6"/>
        <v>0</v>
      </c>
      <c r="C49" s="16" t="s">
        <v>15</v>
      </c>
      <c r="D49" s="15">
        <f t="shared" si="7"/>
        <v>0</v>
      </c>
      <c r="E49" s="10"/>
      <c r="F49" s="10"/>
      <c r="G49" s="202"/>
      <c r="H49" s="205"/>
      <c r="I49" s="211"/>
      <c r="J49" s="214"/>
      <c r="K49" s="208"/>
      <c r="L49" s="220"/>
      <c r="M49" s="5"/>
      <c r="N49" s="56" t="e">
        <f t="shared" si="8"/>
        <v>#DIV/0!</v>
      </c>
      <c r="O49" s="57"/>
    </row>
    <row r="50" spans="1:15">
      <c r="A50" s="14">
        <f t="shared" si="9"/>
        <v>1</v>
      </c>
      <c r="B50" s="15">
        <f t="shared" si="6"/>
        <v>0</v>
      </c>
      <c r="C50" s="16" t="s">
        <v>15</v>
      </c>
      <c r="D50" s="15">
        <f t="shared" si="7"/>
        <v>0</v>
      </c>
      <c r="E50" s="10"/>
      <c r="F50" s="10"/>
      <c r="G50" s="202"/>
      <c r="H50" s="205"/>
      <c r="I50" s="211"/>
      <c r="J50" s="214"/>
      <c r="K50" s="208"/>
      <c r="L50" s="220"/>
      <c r="M50" s="5"/>
      <c r="N50" s="56" t="e">
        <f t="shared" si="8"/>
        <v>#DIV/0!</v>
      </c>
      <c r="O50" s="57"/>
    </row>
    <row r="51" spans="1:15">
      <c r="A51" s="14">
        <f t="shared" si="9"/>
        <v>1</v>
      </c>
      <c r="B51" s="15">
        <f t="shared" si="6"/>
        <v>0</v>
      </c>
      <c r="C51" s="16" t="s">
        <v>15</v>
      </c>
      <c r="D51" s="15">
        <f t="shared" si="7"/>
        <v>0</v>
      </c>
      <c r="E51" s="10"/>
      <c r="F51" s="10"/>
      <c r="G51" s="202"/>
      <c r="H51" s="205"/>
      <c r="I51" s="211"/>
      <c r="J51" s="214"/>
      <c r="K51" s="208"/>
      <c r="L51" s="220"/>
      <c r="M51" s="5"/>
      <c r="N51" s="56" t="e">
        <f t="shared" si="8"/>
        <v>#DIV/0!</v>
      </c>
      <c r="O51" s="57"/>
    </row>
    <row r="52" spans="1:15">
      <c r="A52" s="14">
        <f t="shared" si="9"/>
        <v>1</v>
      </c>
      <c r="B52" s="15">
        <f t="shared" si="6"/>
        <v>0</v>
      </c>
      <c r="C52" s="16" t="s">
        <v>15</v>
      </c>
      <c r="D52" s="15">
        <f t="shared" si="7"/>
        <v>0</v>
      </c>
      <c r="E52" s="10"/>
      <c r="F52" s="10"/>
      <c r="G52" s="202"/>
      <c r="H52" s="205"/>
      <c r="I52" s="211"/>
      <c r="J52" s="214"/>
      <c r="K52" s="208"/>
      <c r="L52" s="220"/>
      <c r="M52" s="5"/>
      <c r="N52" s="56" t="e">
        <f t="shared" si="8"/>
        <v>#DIV/0!</v>
      </c>
      <c r="O52" s="57"/>
    </row>
    <row r="53" spans="1:15">
      <c r="A53" s="14">
        <f t="shared" si="9"/>
        <v>1</v>
      </c>
      <c r="B53" s="15">
        <f t="shared" si="6"/>
        <v>0</v>
      </c>
      <c r="C53" s="16" t="s">
        <v>15</v>
      </c>
      <c r="D53" s="15">
        <f t="shared" si="7"/>
        <v>0</v>
      </c>
      <c r="E53" s="10"/>
      <c r="F53" s="10"/>
      <c r="G53" s="202"/>
      <c r="H53" s="205"/>
      <c r="I53" s="211"/>
      <c r="J53" s="214"/>
      <c r="K53" s="208"/>
      <c r="L53" s="220"/>
      <c r="M53" s="5"/>
      <c r="N53" s="56" t="e">
        <f t="shared" si="8"/>
        <v>#DIV/0!</v>
      </c>
      <c r="O53" s="57"/>
    </row>
    <row r="54" spans="1:15">
      <c r="A54" s="14">
        <f t="shared" si="9"/>
        <v>1</v>
      </c>
      <c r="B54" s="15">
        <f t="shared" si="6"/>
        <v>0</v>
      </c>
      <c r="C54" s="16" t="s">
        <v>15</v>
      </c>
      <c r="D54" s="15">
        <f t="shared" si="7"/>
        <v>0</v>
      </c>
      <c r="E54" s="10"/>
      <c r="F54" s="10"/>
      <c r="G54" s="202"/>
      <c r="H54" s="205"/>
      <c r="I54" s="211"/>
      <c r="J54" s="214"/>
      <c r="K54" s="208"/>
      <c r="L54" s="220"/>
      <c r="M54" s="5"/>
      <c r="N54" s="56" t="e">
        <f t="shared" si="8"/>
        <v>#DIV/0!</v>
      </c>
      <c r="O54" s="57"/>
    </row>
    <row r="55" spans="1:15">
      <c r="A55" s="14">
        <f t="shared" si="9"/>
        <v>1</v>
      </c>
      <c r="B55" s="15">
        <f t="shared" si="6"/>
        <v>0</v>
      </c>
      <c r="C55" s="16" t="s">
        <v>15</v>
      </c>
      <c r="D55" s="15">
        <f t="shared" si="7"/>
        <v>0</v>
      </c>
      <c r="E55" s="10"/>
      <c r="F55" s="10"/>
      <c r="G55" s="202"/>
      <c r="H55" s="205"/>
      <c r="I55" s="211"/>
      <c r="J55" s="214"/>
      <c r="K55" s="208"/>
      <c r="L55" s="220"/>
      <c r="M55" s="5"/>
      <c r="N55" s="56" t="e">
        <f t="shared" si="8"/>
        <v>#DIV/0!</v>
      </c>
      <c r="O55" s="57"/>
    </row>
    <row r="56" spans="1:15">
      <c r="A56" s="14">
        <f t="shared" si="9"/>
        <v>1</v>
      </c>
      <c r="B56" s="15">
        <f t="shared" si="6"/>
        <v>0</v>
      </c>
      <c r="C56" s="16" t="s">
        <v>15</v>
      </c>
      <c r="D56" s="15">
        <f t="shared" si="7"/>
        <v>0</v>
      </c>
      <c r="E56" s="10"/>
      <c r="F56" s="10"/>
      <c r="G56" s="202"/>
      <c r="H56" s="205"/>
      <c r="I56" s="211"/>
      <c r="J56" s="214"/>
      <c r="K56" s="208"/>
      <c r="L56" s="220"/>
      <c r="M56" s="5"/>
      <c r="N56" s="56" t="e">
        <f t="shared" si="8"/>
        <v>#DIV/0!</v>
      </c>
      <c r="O56" s="57"/>
    </row>
    <row r="57" spans="1:15">
      <c r="A57" s="14">
        <f t="shared" si="9"/>
        <v>1</v>
      </c>
      <c r="B57" s="15">
        <f t="shared" si="6"/>
        <v>0</v>
      </c>
      <c r="C57" s="16" t="s">
        <v>15</v>
      </c>
      <c r="D57" s="15">
        <f t="shared" si="7"/>
        <v>0</v>
      </c>
      <c r="E57" s="10"/>
      <c r="F57" s="10"/>
      <c r="G57" s="202"/>
      <c r="H57" s="205"/>
      <c r="I57" s="211"/>
      <c r="J57" s="214"/>
      <c r="K57" s="208"/>
      <c r="L57" s="220"/>
      <c r="M57" s="5"/>
      <c r="N57" s="56" t="e">
        <f t="shared" si="8"/>
        <v>#DIV/0!</v>
      </c>
      <c r="O57" s="57"/>
    </row>
    <row r="58" spans="1:15">
      <c r="A58" s="8">
        <f t="shared" si="9"/>
        <v>1</v>
      </c>
      <c r="B58" s="5">
        <f t="shared" si="6"/>
        <v>0</v>
      </c>
      <c r="C58" s="9" t="s">
        <v>15</v>
      </c>
      <c r="D58" s="5">
        <f t="shared" si="7"/>
        <v>0</v>
      </c>
      <c r="E58" s="10"/>
      <c r="F58" s="10"/>
      <c r="G58" s="202"/>
      <c r="H58" s="205"/>
      <c r="I58" s="211"/>
      <c r="J58" s="214"/>
      <c r="K58" s="208"/>
      <c r="L58" s="220"/>
      <c r="M58" s="5"/>
      <c r="N58" s="56" t="e">
        <f t="shared" si="8"/>
        <v>#DIV/0!</v>
      </c>
      <c r="O58" s="57"/>
    </row>
    <row r="59" spans="1:15">
      <c r="A59" s="8">
        <f t="shared" si="9"/>
        <v>1</v>
      </c>
      <c r="B59" s="5">
        <f t="shared" si="6"/>
        <v>0</v>
      </c>
      <c r="C59" s="9" t="s">
        <v>15</v>
      </c>
      <c r="D59" s="5">
        <f t="shared" si="7"/>
        <v>0</v>
      </c>
      <c r="E59" s="10"/>
      <c r="F59" s="10"/>
      <c r="G59" s="202"/>
      <c r="H59" s="205"/>
      <c r="I59" s="211"/>
      <c r="J59" s="214"/>
      <c r="K59" s="208"/>
      <c r="L59" s="220"/>
      <c r="M59" s="5"/>
      <c r="N59" s="56" t="e">
        <f t="shared" si="8"/>
        <v>#DIV/0!</v>
      </c>
      <c r="O59" s="57"/>
    </row>
    <row r="60" spans="1:15">
      <c r="A60" s="14">
        <f t="shared" si="9"/>
        <v>1</v>
      </c>
      <c r="B60" s="15">
        <f t="shared" si="6"/>
        <v>0</v>
      </c>
      <c r="C60" s="16" t="s">
        <v>15</v>
      </c>
      <c r="D60" s="15">
        <f t="shared" si="7"/>
        <v>0</v>
      </c>
      <c r="E60" s="10"/>
      <c r="F60" s="10"/>
      <c r="G60" s="202"/>
      <c r="H60" s="205"/>
      <c r="I60" s="211"/>
      <c r="J60" s="214"/>
      <c r="K60" s="208"/>
      <c r="L60" s="220"/>
      <c r="M60" s="5"/>
      <c r="N60" s="56" t="e">
        <f t="shared" si="8"/>
        <v>#DIV/0!</v>
      </c>
      <c r="O60" s="57"/>
    </row>
    <row r="61" spans="1:15">
      <c r="A61" s="14">
        <f t="shared" si="9"/>
        <v>1</v>
      </c>
      <c r="B61" s="15">
        <f t="shared" si="6"/>
        <v>0</v>
      </c>
      <c r="C61" s="16" t="s">
        <v>15</v>
      </c>
      <c r="D61" s="15">
        <f t="shared" si="7"/>
        <v>0</v>
      </c>
      <c r="E61" s="10"/>
      <c r="F61" s="10"/>
      <c r="G61" s="202"/>
      <c r="H61" s="205"/>
      <c r="I61" s="211"/>
      <c r="J61" s="214"/>
      <c r="K61" s="208"/>
      <c r="L61" s="220"/>
      <c r="M61" s="5"/>
      <c r="N61" s="56" t="e">
        <f t="shared" si="8"/>
        <v>#DIV/0!</v>
      </c>
      <c r="O61" s="57"/>
    </row>
    <row r="62" spans="1:15">
      <c r="A62" s="14">
        <f t="shared" si="9"/>
        <v>1</v>
      </c>
      <c r="B62" s="15">
        <f t="shared" si="6"/>
        <v>0</v>
      </c>
      <c r="C62" s="16" t="s">
        <v>15</v>
      </c>
      <c r="D62" s="15">
        <f t="shared" si="7"/>
        <v>0</v>
      </c>
      <c r="E62" s="10"/>
      <c r="F62" s="10"/>
      <c r="G62" s="202"/>
      <c r="H62" s="205"/>
      <c r="I62" s="211"/>
      <c r="J62" s="214"/>
      <c r="K62" s="208"/>
      <c r="L62" s="220"/>
      <c r="M62" s="5"/>
      <c r="N62" s="56" t="e">
        <f t="shared" si="8"/>
        <v>#DIV/0!</v>
      </c>
      <c r="O62" s="57"/>
    </row>
    <row r="63" spans="1:15">
      <c r="A63" s="14">
        <f t="shared" si="9"/>
        <v>1</v>
      </c>
      <c r="B63" s="15">
        <f t="shared" si="6"/>
        <v>0</v>
      </c>
      <c r="C63" s="16" t="s">
        <v>15</v>
      </c>
      <c r="D63" s="15">
        <f t="shared" si="7"/>
        <v>0</v>
      </c>
      <c r="E63" s="10"/>
      <c r="F63" s="10"/>
      <c r="G63" s="202"/>
      <c r="H63" s="205"/>
      <c r="I63" s="211"/>
      <c r="J63" s="214"/>
      <c r="K63" s="208"/>
      <c r="L63" s="220"/>
      <c r="M63" s="5"/>
      <c r="N63" s="56" t="e">
        <f t="shared" si="8"/>
        <v>#DIV/0!</v>
      </c>
      <c r="O63" s="57"/>
    </row>
    <row r="64" spans="1:15">
      <c r="A64" s="14">
        <f t="shared" si="9"/>
        <v>1</v>
      </c>
      <c r="B64" s="15">
        <f t="shared" si="6"/>
        <v>0</v>
      </c>
      <c r="C64" s="16" t="s">
        <v>15</v>
      </c>
      <c r="D64" s="15">
        <f t="shared" si="7"/>
        <v>0</v>
      </c>
      <c r="E64" s="10"/>
      <c r="F64" s="10"/>
      <c r="G64" s="202"/>
      <c r="H64" s="205"/>
      <c r="I64" s="211"/>
      <c r="J64" s="214"/>
      <c r="K64" s="208"/>
      <c r="L64" s="220"/>
      <c r="M64" s="15"/>
      <c r="N64" s="56" t="e">
        <f t="shared" si="8"/>
        <v>#DIV/0!</v>
      </c>
      <c r="O64" s="3"/>
    </row>
    <row r="65" spans="1:15">
      <c r="A65" s="14">
        <f t="shared" si="9"/>
        <v>1</v>
      </c>
      <c r="B65" s="15">
        <f t="shared" si="6"/>
        <v>0</v>
      </c>
      <c r="C65" s="16" t="s">
        <v>15</v>
      </c>
      <c r="D65" s="15">
        <f t="shared" si="7"/>
        <v>0</v>
      </c>
      <c r="E65" s="10"/>
      <c r="F65" s="10"/>
      <c r="G65" s="202"/>
      <c r="H65" s="205"/>
      <c r="I65" s="211"/>
      <c r="J65" s="214"/>
      <c r="K65" s="208"/>
      <c r="L65" s="220"/>
      <c r="M65" s="15"/>
      <c r="N65" s="56" t="e">
        <f t="shared" si="8"/>
        <v>#DIV/0!</v>
      </c>
      <c r="O65" s="3"/>
    </row>
    <row r="66" spans="1:15">
      <c r="A66" s="14">
        <f t="shared" si="9"/>
        <v>1</v>
      </c>
      <c r="B66" s="15">
        <f t="shared" si="6"/>
        <v>0</v>
      </c>
      <c r="C66" s="16" t="s">
        <v>15</v>
      </c>
      <c r="D66" s="15">
        <f t="shared" si="7"/>
        <v>0</v>
      </c>
      <c r="E66" s="10"/>
      <c r="F66" s="10"/>
      <c r="G66" s="202"/>
      <c r="H66" s="205"/>
      <c r="I66" s="211"/>
      <c r="J66" s="214"/>
      <c r="K66" s="208"/>
      <c r="L66" s="220"/>
      <c r="M66" s="15"/>
      <c r="N66" s="56" t="e">
        <f t="shared" si="8"/>
        <v>#DIV/0!</v>
      </c>
      <c r="O66" s="3"/>
    </row>
    <row r="67" spans="1:15">
      <c r="A67" s="14">
        <f t="shared" si="9"/>
        <v>1</v>
      </c>
      <c r="B67" s="15">
        <f t="shared" si="6"/>
        <v>0</v>
      </c>
      <c r="C67" s="192"/>
      <c r="D67" s="15">
        <f t="shared" si="7"/>
        <v>0</v>
      </c>
      <c r="E67" s="10"/>
      <c r="F67" s="10"/>
      <c r="G67" s="202"/>
      <c r="H67" s="205"/>
      <c r="I67" s="211"/>
      <c r="J67" s="214"/>
      <c r="K67" s="208"/>
      <c r="L67" s="220"/>
      <c r="M67" s="15"/>
      <c r="N67" s="56" t="e">
        <f t="shared" si="8"/>
        <v>#DIV/0!</v>
      </c>
      <c r="O67" s="3"/>
    </row>
    <row r="68" spans="1:15">
      <c r="A68" s="14">
        <f t="shared" si="9"/>
        <v>1</v>
      </c>
      <c r="B68" s="15">
        <f t="shared" si="6"/>
        <v>0</v>
      </c>
      <c r="C68" s="16" t="s">
        <v>15</v>
      </c>
      <c r="D68" s="15">
        <f t="shared" si="7"/>
        <v>0</v>
      </c>
      <c r="E68" s="10"/>
      <c r="F68" s="10"/>
      <c r="G68" s="202"/>
      <c r="H68" s="205"/>
      <c r="I68" s="211"/>
      <c r="J68" s="214"/>
      <c r="K68" s="208"/>
      <c r="L68" s="220"/>
      <c r="M68" s="15"/>
      <c r="N68" s="56" t="e">
        <f t="shared" si="8"/>
        <v>#DIV/0!</v>
      </c>
      <c r="O68" s="3"/>
    </row>
    <row r="69" spans="1:15">
      <c r="A69" s="14">
        <f t="shared" si="9"/>
        <v>1</v>
      </c>
      <c r="B69" s="15">
        <f t="shared" si="6"/>
        <v>0</v>
      </c>
      <c r="C69" s="16" t="s">
        <v>15</v>
      </c>
      <c r="D69" s="15">
        <f t="shared" si="7"/>
        <v>0</v>
      </c>
      <c r="E69" s="20"/>
      <c r="F69" s="20"/>
      <c r="G69" s="202"/>
      <c r="H69" s="205"/>
      <c r="I69" s="211"/>
      <c r="J69" s="214"/>
      <c r="K69" s="208"/>
      <c r="L69" s="220"/>
      <c r="M69" s="15"/>
      <c r="N69" s="56" t="e">
        <f t="shared" si="8"/>
        <v>#DIV/0!</v>
      </c>
      <c r="O69" s="3"/>
    </row>
    <row r="70" spans="1:15">
      <c r="A70" s="14">
        <f t="shared" si="9"/>
        <v>1</v>
      </c>
      <c r="B70" s="15">
        <f t="shared" ref="B70:B98" si="10">SUM(G70:L70)</f>
        <v>0</v>
      </c>
      <c r="C70" s="192"/>
      <c r="D70" s="15">
        <f t="shared" ref="D70:D98" si="11">$B$6-B70</f>
        <v>0</v>
      </c>
      <c r="E70" s="10"/>
      <c r="F70" s="10"/>
      <c r="G70" s="202"/>
      <c r="H70" s="205"/>
      <c r="I70" s="211"/>
      <c r="J70" s="214"/>
      <c r="K70" s="208"/>
      <c r="L70" s="220"/>
      <c r="M70" s="15"/>
      <c r="N70" s="56" t="e">
        <f t="shared" ref="N70:N98" si="12">AVERAGE(G70:L70)</f>
        <v>#DIV/0!</v>
      </c>
      <c r="O70" s="3"/>
    </row>
    <row r="71" spans="1:15">
      <c r="A71" s="14">
        <f t="shared" si="9"/>
        <v>1</v>
      </c>
      <c r="B71" s="15">
        <f t="shared" si="10"/>
        <v>0</v>
      </c>
      <c r="C71" s="16" t="s">
        <v>15</v>
      </c>
      <c r="D71" s="15">
        <f t="shared" si="11"/>
        <v>0</v>
      </c>
      <c r="E71" s="58"/>
      <c r="F71" s="10"/>
      <c r="G71" s="202"/>
      <c r="H71" s="205"/>
      <c r="I71" s="211"/>
      <c r="J71" s="214"/>
      <c r="K71" s="208"/>
      <c r="L71" s="220"/>
      <c r="M71" s="15"/>
      <c r="N71" s="56" t="e">
        <f t="shared" si="12"/>
        <v>#DIV/0!</v>
      </c>
      <c r="O71" s="3"/>
    </row>
    <row r="72" spans="1:15">
      <c r="A72" s="14">
        <f t="shared" si="9"/>
        <v>1</v>
      </c>
      <c r="B72" s="15">
        <f t="shared" si="10"/>
        <v>0</v>
      </c>
      <c r="C72" s="16" t="s">
        <v>15</v>
      </c>
      <c r="D72" s="15">
        <f t="shared" si="11"/>
        <v>0</v>
      </c>
      <c r="E72" s="10"/>
      <c r="F72" s="10"/>
      <c r="G72" s="202"/>
      <c r="H72" s="205"/>
      <c r="I72" s="211"/>
      <c r="J72" s="214"/>
      <c r="K72" s="208"/>
      <c r="L72" s="220"/>
      <c r="M72" s="15"/>
      <c r="N72" s="56" t="e">
        <f t="shared" si="12"/>
        <v>#DIV/0!</v>
      </c>
      <c r="O72" s="3"/>
    </row>
    <row r="73" spans="1:15">
      <c r="A73" s="14">
        <f t="shared" si="9"/>
        <v>1</v>
      </c>
      <c r="B73" s="15">
        <f t="shared" si="10"/>
        <v>0</v>
      </c>
      <c r="C73" s="16"/>
      <c r="D73" s="15">
        <f t="shared" si="11"/>
        <v>0</v>
      </c>
      <c r="E73" s="10"/>
      <c r="F73" s="10"/>
      <c r="G73" s="202"/>
      <c r="H73" s="205"/>
      <c r="I73" s="211"/>
      <c r="J73" s="214"/>
      <c r="K73" s="208"/>
      <c r="L73" s="220"/>
      <c r="M73" s="15"/>
      <c r="N73" s="56" t="e">
        <f t="shared" si="12"/>
        <v>#DIV/0!</v>
      </c>
      <c r="O73" s="3"/>
    </row>
    <row r="74" spans="1:15">
      <c r="A74" s="14">
        <f t="shared" si="9"/>
        <v>1</v>
      </c>
      <c r="B74" s="15">
        <f t="shared" si="10"/>
        <v>0</v>
      </c>
      <c r="C74" s="16" t="s">
        <v>15</v>
      </c>
      <c r="D74" s="15">
        <f t="shared" si="11"/>
        <v>0</v>
      </c>
      <c r="E74" s="10"/>
      <c r="F74" s="10"/>
      <c r="G74" s="202"/>
      <c r="H74" s="205"/>
      <c r="I74" s="211"/>
      <c r="J74" s="214"/>
      <c r="K74" s="208"/>
      <c r="L74" s="220"/>
      <c r="M74" s="15"/>
      <c r="N74" s="56" t="e">
        <f t="shared" si="12"/>
        <v>#DIV/0!</v>
      </c>
      <c r="O74" s="3"/>
    </row>
    <row r="75" spans="1:15">
      <c r="A75" s="14">
        <f t="shared" si="9"/>
        <v>1</v>
      </c>
      <c r="B75" s="15">
        <f t="shared" si="10"/>
        <v>0</v>
      </c>
      <c r="D75" s="15">
        <f t="shared" si="11"/>
        <v>0</v>
      </c>
      <c r="E75" s="10"/>
      <c r="F75" s="10"/>
      <c r="G75" s="202"/>
      <c r="H75" s="205"/>
      <c r="I75" s="211"/>
      <c r="J75" s="214"/>
      <c r="K75" s="208"/>
      <c r="L75" s="220"/>
      <c r="M75" s="15"/>
      <c r="N75" s="56" t="e">
        <f t="shared" si="12"/>
        <v>#DIV/0!</v>
      </c>
      <c r="O75" s="3"/>
    </row>
    <row r="76" spans="1:15">
      <c r="A76" s="14">
        <f t="shared" ref="A76:A98" si="13">RANK(B76,$B$6:$B$154,0)</f>
        <v>1</v>
      </c>
      <c r="B76" s="15">
        <f t="shared" si="10"/>
        <v>0</v>
      </c>
      <c r="C76" s="16" t="s">
        <v>15</v>
      </c>
      <c r="D76" s="15">
        <f t="shared" si="11"/>
        <v>0</v>
      </c>
      <c r="E76" s="10"/>
      <c r="F76" s="10"/>
      <c r="G76" s="202"/>
      <c r="H76" s="205"/>
      <c r="I76" s="211"/>
      <c r="J76" s="214"/>
      <c r="K76" s="208"/>
      <c r="L76" s="220"/>
      <c r="M76" s="15"/>
      <c r="N76" s="56" t="e">
        <f t="shared" si="12"/>
        <v>#DIV/0!</v>
      </c>
      <c r="O76" s="3"/>
    </row>
    <row r="77" spans="1:15">
      <c r="A77" s="14">
        <f t="shared" si="13"/>
        <v>1</v>
      </c>
      <c r="B77" s="15">
        <f t="shared" si="10"/>
        <v>0</v>
      </c>
      <c r="C77" s="16" t="s">
        <v>15</v>
      </c>
      <c r="D77" s="15">
        <f t="shared" si="11"/>
        <v>0</v>
      </c>
      <c r="E77" s="10"/>
      <c r="F77" s="10"/>
      <c r="G77" s="202"/>
      <c r="H77" s="205"/>
      <c r="I77" s="211"/>
      <c r="J77" s="214"/>
      <c r="K77" s="208"/>
      <c r="L77" s="220"/>
      <c r="M77" s="15"/>
      <c r="N77" s="56" t="e">
        <f t="shared" si="12"/>
        <v>#DIV/0!</v>
      </c>
      <c r="O77" s="3"/>
    </row>
    <row r="78" spans="1:15">
      <c r="A78" s="14">
        <f t="shared" si="13"/>
        <v>1</v>
      </c>
      <c r="B78" s="15">
        <f t="shared" si="10"/>
        <v>0</v>
      </c>
      <c r="C78" s="16" t="s">
        <v>15</v>
      </c>
      <c r="D78" s="15">
        <f t="shared" si="11"/>
        <v>0</v>
      </c>
      <c r="E78" s="10"/>
      <c r="F78" s="10"/>
      <c r="G78" s="202"/>
      <c r="H78" s="205"/>
      <c r="I78" s="211"/>
      <c r="J78" s="214"/>
      <c r="K78" s="208"/>
      <c r="L78" s="220"/>
      <c r="M78" s="15"/>
      <c r="N78" s="56" t="e">
        <f t="shared" si="12"/>
        <v>#DIV/0!</v>
      </c>
      <c r="O78" s="3"/>
    </row>
    <row r="79" spans="1:15">
      <c r="A79" s="14">
        <f t="shared" si="13"/>
        <v>1</v>
      </c>
      <c r="B79" s="15">
        <f t="shared" si="10"/>
        <v>0</v>
      </c>
      <c r="C79" s="16" t="s">
        <v>15</v>
      </c>
      <c r="D79" s="15">
        <f t="shared" si="11"/>
        <v>0</v>
      </c>
      <c r="E79" s="10"/>
      <c r="F79" s="10"/>
      <c r="G79" s="202"/>
      <c r="H79" s="205"/>
      <c r="I79" s="211"/>
      <c r="J79" s="214"/>
      <c r="K79" s="208"/>
      <c r="L79" s="220"/>
      <c r="M79" s="15"/>
      <c r="N79" s="56" t="e">
        <f t="shared" si="12"/>
        <v>#DIV/0!</v>
      </c>
      <c r="O79" s="3"/>
    </row>
    <row r="80" spans="1:15">
      <c r="A80" s="14">
        <f t="shared" si="13"/>
        <v>1</v>
      </c>
      <c r="B80" s="15">
        <f t="shared" si="10"/>
        <v>0</v>
      </c>
      <c r="C80" s="16" t="s">
        <v>15</v>
      </c>
      <c r="D80" s="15">
        <f t="shared" si="11"/>
        <v>0</v>
      </c>
      <c r="E80" s="10"/>
      <c r="F80" s="10"/>
      <c r="G80" s="202"/>
      <c r="H80" s="205"/>
      <c r="I80" s="211"/>
      <c r="J80" s="214"/>
      <c r="K80" s="208"/>
      <c r="L80" s="220"/>
      <c r="M80" s="15"/>
      <c r="N80" s="56" t="e">
        <f t="shared" si="12"/>
        <v>#DIV/0!</v>
      </c>
      <c r="O80" s="3"/>
    </row>
    <row r="81" spans="1:15">
      <c r="A81" s="14">
        <f t="shared" si="13"/>
        <v>1</v>
      </c>
      <c r="B81" s="15">
        <f t="shared" si="10"/>
        <v>0</v>
      </c>
      <c r="C81" s="16" t="s">
        <v>15</v>
      </c>
      <c r="D81" s="15">
        <f t="shared" si="11"/>
        <v>0</v>
      </c>
      <c r="E81" s="10"/>
      <c r="F81" s="10"/>
      <c r="G81" s="202"/>
      <c r="H81" s="205"/>
      <c r="I81" s="211"/>
      <c r="J81" s="214"/>
      <c r="K81" s="208"/>
      <c r="L81" s="220"/>
      <c r="M81" s="15"/>
      <c r="N81" s="56" t="e">
        <f t="shared" si="12"/>
        <v>#DIV/0!</v>
      </c>
      <c r="O81" s="3"/>
    </row>
    <row r="82" spans="1:15">
      <c r="A82" s="14">
        <f t="shared" si="13"/>
        <v>1</v>
      </c>
      <c r="B82" s="15">
        <f t="shared" si="10"/>
        <v>0</v>
      </c>
      <c r="C82" s="16" t="s">
        <v>15</v>
      </c>
      <c r="D82" s="15">
        <f t="shared" si="11"/>
        <v>0</v>
      </c>
      <c r="E82" s="10"/>
      <c r="F82" s="10"/>
      <c r="G82" s="202"/>
      <c r="H82" s="205"/>
      <c r="I82" s="211"/>
      <c r="J82" s="214"/>
      <c r="K82" s="208"/>
      <c r="L82" s="220"/>
      <c r="M82" s="15"/>
      <c r="N82" s="56" t="e">
        <f t="shared" si="12"/>
        <v>#DIV/0!</v>
      </c>
      <c r="O82" s="3"/>
    </row>
    <row r="83" spans="1:15">
      <c r="A83" s="14">
        <f t="shared" si="13"/>
        <v>1</v>
      </c>
      <c r="B83" s="15">
        <f t="shared" si="10"/>
        <v>0</v>
      </c>
      <c r="C83" s="16" t="s">
        <v>15</v>
      </c>
      <c r="D83" s="15">
        <f t="shared" si="11"/>
        <v>0</v>
      </c>
      <c r="E83" s="10"/>
      <c r="F83" s="10"/>
      <c r="G83" s="202"/>
      <c r="H83" s="205"/>
      <c r="I83" s="211"/>
      <c r="J83" s="214"/>
      <c r="K83" s="208"/>
      <c r="L83" s="220"/>
      <c r="M83" s="15"/>
      <c r="N83" s="56" t="e">
        <f t="shared" si="12"/>
        <v>#DIV/0!</v>
      </c>
      <c r="O83" s="3"/>
    </row>
    <row r="84" spans="1:15">
      <c r="A84" s="14">
        <f t="shared" si="13"/>
        <v>1</v>
      </c>
      <c r="B84" s="15">
        <f t="shared" si="10"/>
        <v>0</v>
      </c>
      <c r="C84" s="16"/>
      <c r="D84" s="15">
        <f t="shared" si="11"/>
        <v>0</v>
      </c>
      <c r="E84" s="20"/>
      <c r="F84" s="20"/>
      <c r="G84" s="202"/>
      <c r="H84" s="205"/>
      <c r="I84" s="211"/>
      <c r="J84" s="214"/>
      <c r="K84" s="208"/>
      <c r="L84" s="220"/>
      <c r="M84" s="15"/>
      <c r="N84" s="56" t="e">
        <f t="shared" si="12"/>
        <v>#DIV/0!</v>
      </c>
      <c r="O84" s="3"/>
    </row>
    <row r="85" spans="1:15">
      <c r="A85" s="14">
        <f t="shared" si="13"/>
        <v>1</v>
      </c>
      <c r="B85" s="15">
        <f t="shared" si="10"/>
        <v>0</v>
      </c>
      <c r="C85" s="16" t="s">
        <v>15</v>
      </c>
      <c r="D85" s="15">
        <f t="shared" si="11"/>
        <v>0</v>
      </c>
      <c r="E85" s="10"/>
      <c r="F85" s="10"/>
      <c r="G85" s="202"/>
      <c r="H85" s="205"/>
      <c r="I85" s="211"/>
      <c r="J85" s="214"/>
      <c r="K85" s="208"/>
      <c r="L85" s="220"/>
      <c r="M85" s="15"/>
      <c r="N85" s="56" t="e">
        <f t="shared" si="12"/>
        <v>#DIV/0!</v>
      </c>
      <c r="O85" s="3"/>
    </row>
    <row r="86" spans="1:15">
      <c r="A86" s="14">
        <f t="shared" si="13"/>
        <v>1</v>
      </c>
      <c r="B86" s="15">
        <f t="shared" si="10"/>
        <v>0</v>
      </c>
      <c r="C86" s="16" t="s">
        <v>15</v>
      </c>
      <c r="D86" s="15">
        <f t="shared" si="11"/>
        <v>0</v>
      </c>
      <c r="E86" s="10"/>
      <c r="F86" s="10"/>
      <c r="G86" s="202"/>
      <c r="H86" s="205"/>
      <c r="I86" s="211"/>
      <c r="J86" s="214"/>
      <c r="K86" s="208"/>
      <c r="L86" s="220"/>
      <c r="M86" s="15"/>
      <c r="N86" s="56" t="e">
        <f t="shared" si="12"/>
        <v>#DIV/0!</v>
      </c>
      <c r="O86" s="3"/>
    </row>
    <row r="87" spans="1:15">
      <c r="A87" s="14">
        <f t="shared" si="13"/>
        <v>1</v>
      </c>
      <c r="B87" s="15">
        <f t="shared" si="10"/>
        <v>0</v>
      </c>
      <c r="C87" s="16"/>
      <c r="D87" s="15">
        <f t="shared" si="11"/>
        <v>0</v>
      </c>
      <c r="E87" s="10"/>
      <c r="F87" s="10"/>
      <c r="G87" s="202"/>
      <c r="H87" s="205"/>
      <c r="I87" s="211"/>
      <c r="J87" s="214"/>
      <c r="K87" s="208"/>
      <c r="L87" s="220"/>
      <c r="M87" s="15"/>
      <c r="N87" s="56" t="e">
        <f t="shared" si="12"/>
        <v>#DIV/0!</v>
      </c>
      <c r="O87" s="3"/>
    </row>
    <row r="88" spans="1:15">
      <c r="A88" s="14">
        <f t="shared" si="13"/>
        <v>1</v>
      </c>
      <c r="B88" s="15">
        <f t="shared" si="10"/>
        <v>0</v>
      </c>
      <c r="C88" s="16"/>
      <c r="D88" s="15">
        <f t="shared" si="11"/>
        <v>0</v>
      </c>
      <c r="E88" s="10"/>
      <c r="F88" s="10"/>
      <c r="G88" s="202"/>
      <c r="H88" s="205"/>
      <c r="I88" s="211"/>
      <c r="J88" s="214"/>
      <c r="K88" s="208"/>
      <c r="L88" s="220"/>
      <c r="M88" s="15"/>
      <c r="N88" s="56" t="e">
        <f t="shared" si="12"/>
        <v>#DIV/0!</v>
      </c>
      <c r="O88" s="3"/>
    </row>
    <row r="89" spans="1:15">
      <c r="A89" s="14">
        <f t="shared" si="13"/>
        <v>1</v>
      </c>
      <c r="B89" s="15">
        <f t="shared" si="10"/>
        <v>0</v>
      </c>
      <c r="C89" s="192"/>
      <c r="D89" s="15">
        <f t="shared" si="11"/>
        <v>0</v>
      </c>
      <c r="E89" s="10"/>
      <c r="F89" s="10"/>
      <c r="G89" s="202"/>
      <c r="H89" s="205"/>
      <c r="I89" s="211"/>
      <c r="J89" s="214"/>
      <c r="K89" s="208"/>
      <c r="L89" s="220"/>
      <c r="M89" s="15"/>
      <c r="N89" s="56" t="e">
        <f t="shared" si="12"/>
        <v>#DIV/0!</v>
      </c>
      <c r="O89" s="3"/>
    </row>
    <row r="90" spans="1:15">
      <c r="A90" s="14">
        <f t="shared" si="13"/>
        <v>1</v>
      </c>
      <c r="B90" s="15">
        <f t="shared" si="10"/>
        <v>0</v>
      </c>
      <c r="C90" s="16" t="s">
        <v>15</v>
      </c>
      <c r="D90" s="15">
        <f t="shared" si="11"/>
        <v>0</v>
      </c>
      <c r="E90" s="10"/>
      <c r="F90" s="10"/>
      <c r="G90" s="202"/>
      <c r="H90" s="205"/>
      <c r="I90" s="211"/>
      <c r="J90" s="214"/>
      <c r="K90" s="208"/>
      <c r="L90" s="220"/>
      <c r="M90" s="15"/>
      <c r="N90" s="56" t="e">
        <f t="shared" si="12"/>
        <v>#DIV/0!</v>
      </c>
      <c r="O90" s="3"/>
    </row>
    <row r="91" spans="1:15">
      <c r="A91" s="14">
        <f t="shared" si="13"/>
        <v>1</v>
      </c>
      <c r="B91" s="15">
        <f t="shared" si="10"/>
        <v>0</v>
      </c>
      <c r="C91" s="16" t="s">
        <v>15</v>
      </c>
      <c r="D91" s="15">
        <f t="shared" si="11"/>
        <v>0</v>
      </c>
      <c r="E91" s="10"/>
      <c r="F91" s="10"/>
      <c r="G91" s="202"/>
      <c r="H91" s="205"/>
      <c r="I91" s="211"/>
      <c r="J91" s="214"/>
      <c r="K91" s="208"/>
      <c r="L91" s="220"/>
      <c r="M91" s="15"/>
      <c r="N91" s="56" t="e">
        <f t="shared" si="12"/>
        <v>#DIV/0!</v>
      </c>
      <c r="O91" s="3"/>
    </row>
    <row r="92" spans="1:15">
      <c r="A92" s="14">
        <f t="shared" si="13"/>
        <v>1</v>
      </c>
      <c r="B92" s="15">
        <f t="shared" si="10"/>
        <v>0</v>
      </c>
      <c r="C92" s="16" t="s">
        <v>15</v>
      </c>
      <c r="D92" s="15">
        <f t="shared" si="11"/>
        <v>0</v>
      </c>
      <c r="E92" s="10"/>
      <c r="F92" s="10"/>
      <c r="G92" s="202"/>
      <c r="H92" s="205"/>
      <c r="I92" s="211"/>
      <c r="J92" s="214"/>
      <c r="K92" s="208"/>
      <c r="L92" s="220"/>
      <c r="M92" s="15"/>
      <c r="N92" s="56" t="e">
        <f t="shared" si="12"/>
        <v>#DIV/0!</v>
      </c>
      <c r="O92" s="3"/>
    </row>
    <row r="93" spans="1:15">
      <c r="A93" s="14">
        <f t="shared" si="13"/>
        <v>1</v>
      </c>
      <c r="B93" s="15">
        <f t="shared" si="10"/>
        <v>0</v>
      </c>
      <c r="C93" s="16" t="s">
        <v>15</v>
      </c>
      <c r="D93" s="15">
        <f t="shared" si="11"/>
        <v>0</v>
      </c>
      <c r="G93" s="202"/>
      <c r="H93" s="205"/>
      <c r="I93" s="211"/>
      <c r="J93" s="214"/>
      <c r="K93" s="208"/>
      <c r="L93" s="220"/>
      <c r="M93" s="15"/>
      <c r="N93" s="56" t="e">
        <f t="shared" si="12"/>
        <v>#DIV/0!</v>
      </c>
      <c r="O93" s="192"/>
    </row>
    <row r="94" spans="1:15">
      <c r="A94" s="14">
        <f t="shared" si="13"/>
        <v>1</v>
      </c>
      <c r="B94" s="15">
        <f t="shared" si="10"/>
        <v>0</v>
      </c>
      <c r="C94" s="16" t="s">
        <v>15</v>
      </c>
      <c r="D94" s="15">
        <f t="shared" si="11"/>
        <v>0</v>
      </c>
      <c r="G94" s="202"/>
      <c r="H94" s="205"/>
      <c r="I94" s="211"/>
      <c r="J94" s="214"/>
      <c r="K94" s="208"/>
      <c r="L94" s="220"/>
      <c r="M94" s="15"/>
      <c r="N94" s="56" t="e">
        <f t="shared" si="12"/>
        <v>#DIV/0!</v>
      </c>
      <c r="O94" s="192"/>
    </row>
    <row r="95" spans="1:15">
      <c r="A95" s="14">
        <f t="shared" si="13"/>
        <v>1</v>
      </c>
      <c r="B95" s="15">
        <f t="shared" si="10"/>
        <v>0</v>
      </c>
      <c r="C95" s="16" t="s">
        <v>15</v>
      </c>
      <c r="D95" s="15">
        <f t="shared" si="11"/>
        <v>0</v>
      </c>
      <c r="G95" s="202"/>
      <c r="H95" s="205"/>
      <c r="I95" s="211"/>
      <c r="J95" s="214"/>
      <c r="K95" s="208"/>
      <c r="L95" s="220"/>
      <c r="M95" s="15"/>
      <c r="N95" s="56" t="e">
        <f t="shared" si="12"/>
        <v>#DIV/0!</v>
      </c>
      <c r="O95" s="192"/>
    </row>
    <row r="96" spans="1:15">
      <c r="A96" s="14">
        <f t="shared" si="13"/>
        <v>1</v>
      </c>
      <c r="B96" s="15">
        <f t="shared" si="10"/>
        <v>0</v>
      </c>
      <c r="C96" s="16" t="s">
        <v>15</v>
      </c>
      <c r="D96" s="15">
        <f t="shared" si="11"/>
        <v>0</v>
      </c>
      <c r="G96" s="202"/>
      <c r="H96" s="205"/>
      <c r="I96" s="211"/>
      <c r="J96" s="214"/>
      <c r="K96" s="208"/>
      <c r="L96" s="220"/>
      <c r="M96" s="15"/>
      <c r="N96" s="56" t="e">
        <f t="shared" si="12"/>
        <v>#DIV/0!</v>
      </c>
      <c r="O96" s="192"/>
    </row>
    <row r="97" spans="1:15">
      <c r="A97" s="14">
        <f t="shared" si="13"/>
        <v>1</v>
      </c>
      <c r="B97" s="15">
        <f t="shared" si="10"/>
        <v>0</v>
      </c>
      <c r="C97" s="16" t="s">
        <v>15</v>
      </c>
      <c r="D97" s="15">
        <f t="shared" si="11"/>
        <v>0</v>
      </c>
      <c r="G97" s="202"/>
      <c r="H97" s="205"/>
      <c r="I97" s="211"/>
      <c r="J97" s="214"/>
      <c r="K97" s="208"/>
      <c r="L97" s="220"/>
      <c r="M97" s="15"/>
      <c r="N97" s="56" t="e">
        <f t="shared" si="12"/>
        <v>#DIV/0!</v>
      </c>
      <c r="O97" s="192"/>
    </row>
    <row r="98" spans="1:15">
      <c r="A98" s="14">
        <f t="shared" si="13"/>
        <v>1</v>
      </c>
      <c r="B98" s="15">
        <f t="shared" si="10"/>
        <v>0</v>
      </c>
      <c r="C98" s="16" t="s">
        <v>15</v>
      </c>
      <c r="D98" s="15">
        <f t="shared" si="11"/>
        <v>0</v>
      </c>
      <c r="G98" s="202"/>
      <c r="H98" s="205"/>
      <c r="I98" s="211"/>
      <c r="J98" s="214"/>
      <c r="K98" s="208"/>
      <c r="L98" s="220"/>
      <c r="M98" s="15"/>
      <c r="N98" s="56" t="e">
        <f t="shared" si="12"/>
        <v>#DIV/0!</v>
      </c>
      <c r="O98" s="192"/>
    </row>
  </sheetData>
  <sortState ref="A6:O98">
    <sortCondition ref="A6"/>
  </sortState>
  <mergeCells count="12">
    <mergeCell ref="Q11:U11"/>
    <mergeCell ref="B1:O1"/>
    <mergeCell ref="B2:O2"/>
    <mergeCell ref="B3:O3"/>
    <mergeCell ref="A4:O4"/>
    <mergeCell ref="Q6:U6"/>
    <mergeCell ref="Q7:R7"/>
    <mergeCell ref="Q8:R8"/>
    <mergeCell ref="Q9:R9"/>
    <mergeCell ref="S7:T7"/>
    <mergeCell ref="S8:T8"/>
    <mergeCell ref="S9:T9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99"/>
  <sheetViews>
    <sheetView workbookViewId="0">
      <selection activeCell="B3" sqref="B3:O3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5" width="22.88671875" style="69" customWidth="1"/>
    <col min="6" max="6" width="19.21875" style="69" customWidth="1"/>
    <col min="7" max="7" width="4.33203125" style="203" customWidth="1"/>
    <col min="8" max="8" width="4.33203125" style="206" customWidth="1"/>
    <col min="9" max="9" width="4.33203125" style="212" customWidth="1"/>
    <col min="10" max="10" width="4.33203125" style="215" customWidth="1"/>
    <col min="11" max="11" width="4.33203125" style="209" customWidth="1"/>
    <col min="12" max="12" width="4.33203125" style="221" customWidth="1"/>
    <col min="13" max="13" width="4.44140625" style="1" customWidth="1"/>
    <col min="14" max="14" width="4.6640625" style="41" customWidth="1"/>
    <col min="15" max="15" width="7" style="1" customWidth="1"/>
  </cols>
  <sheetData>
    <row r="1" spans="1:21">
      <c r="A1" s="59"/>
      <c r="B1" s="380" t="s">
        <v>71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</row>
    <row r="2" spans="1:21">
      <c r="A2" s="59"/>
      <c r="B2" s="383" t="s">
        <v>23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5"/>
    </row>
    <row r="3" spans="1:21" ht="16.2" thickBot="1">
      <c r="A3" s="59"/>
      <c r="B3" s="386" t="s">
        <v>74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8"/>
    </row>
    <row r="4" spans="1:21" ht="18.600000000000001">
      <c r="A4" s="41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1"/>
    </row>
    <row r="5" spans="1:21" ht="93" thickBot="1">
      <c r="A5" s="2" t="s">
        <v>1</v>
      </c>
      <c r="B5" s="2" t="s">
        <v>2</v>
      </c>
      <c r="C5" s="2" t="s">
        <v>3</v>
      </c>
      <c r="D5" s="2" t="s">
        <v>4</v>
      </c>
      <c r="E5" s="67" t="s">
        <v>5</v>
      </c>
      <c r="F5" s="67" t="s">
        <v>6</v>
      </c>
      <c r="G5" s="4" t="s">
        <v>7</v>
      </c>
      <c r="H5" s="204" t="s">
        <v>54</v>
      </c>
      <c r="I5" s="210" t="s">
        <v>8</v>
      </c>
      <c r="J5" s="213" t="s">
        <v>17</v>
      </c>
      <c r="K5" s="207" t="s">
        <v>18</v>
      </c>
      <c r="L5" s="219" t="s">
        <v>11</v>
      </c>
      <c r="M5" s="2" t="s">
        <v>12</v>
      </c>
      <c r="N5" s="39" t="s">
        <v>13</v>
      </c>
      <c r="O5" s="60" t="s">
        <v>14</v>
      </c>
    </row>
    <row r="6" spans="1:21" ht="19.2" thickBot="1">
      <c r="A6" s="8">
        <f>RANK(B6,$B$6:$B$155,0)</f>
        <v>1</v>
      </c>
      <c r="B6" s="5">
        <f t="shared" ref="B6:B37" si="0">SUM(G6:L6)</f>
        <v>0</v>
      </c>
      <c r="C6" s="9" t="s">
        <v>15</v>
      </c>
      <c r="D6" s="5">
        <f t="shared" ref="D6:D37" si="1">$B$6-B6</f>
        <v>0</v>
      </c>
      <c r="E6" s="66"/>
      <c r="F6" s="66"/>
      <c r="G6" s="202"/>
      <c r="H6" s="205"/>
      <c r="I6" s="211"/>
      <c r="J6" s="214"/>
      <c r="K6" s="208"/>
      <c r="L6" s="220"/>
      <c r="M6" s="5"/>
      <c r="N6" s="56" t="e">
        <f t="shared" ref="N6:N37" si="2">AVERAGE(G6:L6)</f>
        <v>#DIV/0!</v>
      </c>
      <c r="O6" s="57"/>
      <c r="Q6" s="394" t="s">
        <v>60</v>
      </c>
      <c r="R6" s="395"/>
      <c r="S6" s="395"/>
      <c r="T6" s="395"/>
      <c r="U6" s="396"/>
    </row>
    <row r="7" spans="1:21">
      <c r="A7" s="8">
        <f>RANK(B7,$B$6:$B$212,0)</f>
        <v>1</v>
      </c>
      <c r="B7" s="5">
        <f t="shared" si="0"/>
        <v>0</v>
      </c>
      <c r="C7" s="9" t="s">
        <v>15</v>
      </c>
      <c r="D7" s="5">
        <f t="shared" si="1"/>
        <v>0</v>
      </c>
      <c r="E7" s="66"/>
      <c r="F7" s="66"/>
      <c r="G7" s="202"/>
      <c r="H7" s="205"/>
      <c r="I7" s="211"/>
      <c r="J7" s="214"/>
      <c r="K7" s="208"/>
      <c r="L7" s="220"/>
      <c r="M7" s="5"/>
      <c r="N7" s="56" t="e">
        <f t="shared" si="2"/>
        <v>#DIV/0!</v>
      </c>
      <c r="O7" s="57"/>
    </row>
    <row r="8" spans="1:21" ht="16.8">
      <c r="A8" s="8">
        <f t="shared" ref="A8:A23" si="3">RANK(B8,$B$6:$B$155,0)</f>
        <v>1</v>
      </c>
      <c r="B8" s="5">
        <f t="shared" si="0"/>
        <v>0</v>
      </c>
      <c r="C8" s="9" t="s">
        <v>15</v>
      </c>
      <c r="D8" s="5">
        <f t="shared" si="1"/>
        <v>0</v>
      </c>
      <c r="E8" s="66"/>
      <c r="F8" s="66"/>
      <c r="G8" s="202"/>
      <c r="H8" s="205"/>
      <c r="I8" s="211"/>
      <c r="J8" s="214"/>
      <c r="K8" s="208"/>
      <c r="L8" s="220"/>
      <c r="M8" s="5"/>
      <c r="N8" s="56" t="e">
        <f t="shared" si="2"/>
        <v>#DIV/0!</v>
      </c>
      <c r="O8" s="57"/>
      <c r="Q8" s="392"/>
      <c r="R8" s="392"/>
      <c r="S8" s="423"/>
      <c r="T8" s="423"/>
      <c r="U8" s="362"/>
    </row>
    <row r="9" spans="1:21" ht="16.8">
      <c r="A9" s="8">
        <f t="shared" si="3"/>
        <v>1</v>
      </c>
      <c r="B9" s="5">
        <f t="shared" si="0"/>
        <v>0</v>
      </c>
      <c r="C9" s="9"/>
      <c r="D9" s="5">
        <f t="shared" si="1"/>
        <v>0</v>
      </c>
      <c r="E9" s="66"/>
      <c r="F9" s="66"/>
      <c r="G9" s="202"/>
      <c r="H9" s="205"/>
      <c r="I9" s="211"/>
      <c r="J9" s="214"/>
      <c r="K9" s="208"/>
      <c r="L9" s="220"/>
      <c r="M9" s="5"/>
      <c r="N9" s="56" t="e">
        <f t="shared" si="2"/>
        <v>#DIV/0!</v>
      </c>
      <c r="O9" s="57"/>
      <c r="Q9" s="397"/>
      <c r="R9" s="397"/>
      <c r="S9" s="424"/>
      <c r="T9" s="424"/>
      <c r="U9" s="363"/>
    </row>
    <row r="10" spans="1:21" ht="16.8">
      <c r="A10" s="14">
        <f t="shared" si="3"/>
        <v>1</v>
      </c>
      <c r="B10" s="15">
        <f t="shared" si="0"/>
        <v>0</v>
      </c>
      <c r="C10" s="16" t="s">
        <v>15</v>
      </c>
      <c r="D10" s="15">
        <f t="shared" si="1"/>
        <v>0</v>
      </c>
      <c r="E10" s="66"/>
      <c r="F10" s="66"/>
      <c r="G10" s="202"/>
      <c r="H10" s="205"/>
      <c r="I10" s="211"/>
      <c r="J10" s="214"/>
      <c r="K10" s="208"/>
      <c r="L10" s="220"/>
      <c r="M10" s="5"/>
      <c r="N10" s="56" t="e">
        <f t="shared" si="2"/>
        <v>#DIV/0!</v>
      </c>
      <c r="O10" s="57"/>
      <c r="Q10" s="393"/>
      <c r="R10" s="393"/>
      <c r="S10" s="425"/>
      <c r="T10" s="425"/>
      <c r="U10" s="364"/>
    </row>
    <row r="11" spans="1:21">
      <c r="A11" s="14">
        <f t="shared" si="3"/>
        <v>1</v>
      </c>
      <c r="B11" s="15">
        <f t="shared" si="0"/>
        <v>0</v>
      </c>
      <c r="C11" s="16"/>
      <c r="D11" s="15">
        <f t="shared" si="1"/>
        <v>0</v>
      </c>
      <c r="E11" s="66"/>
      <c r="F11" s="66"/>
      <c r="G11" s="202"/>
      <c r="H11" s="205"/>
      <c r="I11" s="211"/>
      <c r="J11" s="214"/>
      <c r="K11" s="208"/>
      <c r="L11" s="220"/>
      <c r="M11" s="5"/>
      <c r="N11" s="56" t="e">
        <f t="shared" si="2"/>
        <v>#DIV/0!</v>
      </c>
      <c r="O11" s="57"/>
    </row>
    <row r="12" spans="1:21">
      <c r="A12" s="8">
        <f t="shared" si="3"/>
        <v>1</v>
      </c>
      <c r="B12" s="5">
        <f t="shared" si="0"/>
        <v>0</v>
      </c>
      <c r="C12" s="9" t="s">
        <v>15</v>
      </c>
      <c r="D12" s="5">
        <f t="shared" si="1"/>
        <v>0</v>
      </c>
      <c r="E12" s="66"/>
      <c r="F12" s="66"/>
      <c r="G12" s="202"/>
      <c r="H12" s="205"/>
      <c r="I12" s="211"/>
      <c r="J12" s="214"/>
      <c r="K12" s="208"/>
      <c r="L12" s="220"/>
      <c r="M12" s="5"/>
      <c r="N12" s="56" t="e">
        <f t="shared" si="2"/>
        <v>#DIV/0!</v>
      </c>
      <c r="O12" s="57"/>
      <c r="Q12" s="379"/>
      <c r="R12" s="379"/>
      <c r="S12" s="379"/>
      <c r="T12" s="379"/>
      <c r="U12" s="379"/>
    </row>
    <row r="13" spans="1:21">
      <c r="A13" s="14">
        <f t="shared" si="3"/>
        <v>1</v>
      </c>
      <c r="B13" s="15">
        <f t="shared" si="0"/>
        <v>0</v>
      </c>
      <c r="C13" s="16" t="s">
        <v>15</v>
      </c>
      <c r="D13" s="15">
        <f t="shared" si="1"/>
        <v>0</v>
      </c>
      <c r="E13" s="66"/>
      <c r="F13" s="66"/>
      <c r="G13" s="202"/>
      <c r="H13" s="205"/>
      <c r="I13" s="211"/>
      <c r="J13" s="214"/>
      <c r="K13" s="208"/>
      <c r="L13" s="220"/>
      <c r="M13" s="5"/>
      <c r="N13" s="56" t="e">
        <f t="shared" si="2"/>
        <v>#DIV/0!</v>
      </c>
      <c r="O13" s="57"/>
    </row>
    <row r="14" spans="1:21">
      <c r="A14" s="8">
        <f t="shared" si="3"/>
        <v>1</v>
      </c>
      <c r="B14" s="5">
        <f t="shared" si="0"/>
        <v>0</v>
      </c>
      <c r="C14" s="9" t="s">
        <v>15</v>
      </c>
      <c r="D14" s="5">
        <f t="shared" si="1"/>
        <v>0</v>
      </c>
      <c r="E14" s="66"/>
      <c r="F14" s="66"/>
      <c r="G14" s="202"/>
      <c r="H14" s="205"/>
      <c r="I14" s="211"/>
      <c r="J14" s="214"/>
      <c r="K14" s="208"/>
      <c r="L14" s="220"/>
      <c r="M14" s="5"/>
      <c r="N14" s="56" t="e">
        <f t="shared" si="2"/>
        <v>#DIV/0!</v>
      </c>
      <c r="O14" s="57"/>
    </row>
    <row r="15" spans="1:21">
      <c r="A15" s="14">
        <f t="shared" si="3"/>
        <v>1</v>
      </c>
      <c r="B15" s="15">
        <f t="shared" si="0"/>
        <v>0</v>
      </c>
      <c r="C15" s="16" t="s">
        <v>15</v>
      </c>
      <c r="D15" s="15">
        <f t="shared" si="1"/>
        <v>0</v>
      </c>
      <c r="E15" s="66"/>
      <c r="F15" s="66"/>
      <c r="G15" s="202"/>
      <c r="H15" s="205"/>
      <c r="I15" s="211"/>
      <c r="J15" s="214"/>
      <c r="K15" s="208"/>
      <c r="L15" s="220"/>
      <c r="M15" s="5"/>
      <c r="N15" s="56" t="e">
        <f t="shared" si="2"/>
        <v>#DIV/0!</v>
      </c>
      <c r="O15" s="57"/>
    </row>
    <row r="16" spans="1:21">
      <c r="A16" s="8">
        <f t="shared" si="3"/>
        <v>1</v>
      </c>
      <c r="B16" s="5">
        <f t="shared" si="0"/>
        <v>0</v>
      </c>
      <c r="C16" s="9" t="s">
        <v>15</v>
      </c>
      <c r="D16" s="5">
        <f t="shared" si="1"/>
        <v>0</v>
      </c>
      <c r="E16" s="66"/>
      <c r="F16" s="66"/>
      <c r="G16" s="202"/>
      <c r="H16" s="205"/>
      <c r="I16" s="211"/>
      <c r="J16" s="214"/>
      <c r="K16" s="208"/>
      <c r="L16" s="220"/>
      <c r="M16" s="5"/>
      <c r="N16" s="56" t="e">
        <f t="shared" si="2"/>
        <v>#DIV/0!</v>
      </c>
      <c r="O16" s="57"/>
    </row>
    <row r="17" spans="1:15">
      <c r="A17" s="8">
        <f t="shared" si="3"/>
        <v>1</v>
      </c>
      <c r="B17" s="5">
        <f t="shared" si="0"/>
        <v>0</v>
      </c>
      <c r="C17" s="9" t="s">
        <v>15</v>
      </c>
      <c r="D17" s="5">
        <f t="shared" si="1"/>
        <v>0</v>
      </c>
      <c r="E17" s="66"/>
      <c r="F17" s="66"/>
      <c r="G17" s="202"/>
      <c r="H17" s="205"/>
      <c r="I17" s="211"/>
      <c r="J17" s="214"/>
      <c r="K17" s="208"/>
      <c r="L17" s="220"/>
      <c r="M17" s="5"/>
      <c r="N17" s="56" t="e">
        <f t="shared" si="2"/>
        <v>#DIV/0!</v>
      </c>
      <c r="O17" s="57"/>
    </row>
    <row r="18" spans="1:15">
      <c r="A18" s="8">
        <f t="shared" si="3"/>
        <v>1</v>
      </c>
      <c r="B18" s="5">
        <f t="shared" si="0"/>
        <v>0</v>
      </c>
      <c r="C18" s="57"/>
      <c r="D18" s="5">
        <f t="shared" si="1"/>
        <v>0</v>
      </c>
      <c r="E18" s="66"/>
      <c r="F18" s="66"/>
      <c r="G18" s="202"/>
      <c r="H18" s="205"/>
      <c r="I18" s="211"/>
      <c r="J18" s="214"/>
      <c r="K18" s="208"/>
      <c r="L18" s="220"/>
      <c r="M18" s="5"/>
      <c r="N18" s="56" t="e">
        <f t="shared" si="2"/>
        <v>#DIV/0!</v>
      </c>
      <c r="O18" s="57"/>
    </row>
    <row r="19" spans="1:15">
      <c r="A19" s="8">
        <f t="shared" si="3"/>
        <v>1</v>
      </c>
      <c r="B19" s="5">
        <f t="shared" si="0"/>
        <v>0</v>
      </c>
      <c r="C19" s="9" t="s">
        <v>15</v>
      </c>
      <c r="D19" s="5">
        <f t="shared" si="1"/>
        <v>0</v>
      </c>
      <c r="E19" s="66"/>
      <c r="F19" s="66"/>
      <c r="G19" s="202"/>
      <c r="H19" s="205"/>
      <c r="I19" s="211"/>
      <c r="J19" s="214"/>
      <c r="K19" s="208"/>
      <c r="L19" s="220"/>
      <c r="M19" s="5"/>
      <c r="N19" s="56" t="e">
        <f t="shared" si="2"/>
        <v>#DIV/0!</v>
      </c>
      <c r="O19" s="57"/>
    </row>
    <row r="20" spans="1:15">
      <c r="A20" s="14">
        <f t="shared" si="3"/>
        <v>1</v>
      </c>
      <c r="B20" s="15">
        <f t="shared" si="0"/>
        <v>0</v>
      </c>
      <c r="C20" s="16" t="s">
        <v>15</v>
      </c>
      <c r="D20" s="15">
        <f t="shared" si="1"/>
        <v>0</v>
      </c>
      <c r="E20" s="66"/>
      <c r="F20" s="66"/>
      <c r="G20" s="202"/>
      <c r="H20" s="205"/>
      <c r="I20" s="211"/>
      <c r="J20" s="214"/>
      <c r="K20" s="208"/>
      <c r="L20" s="220"/>
      <c r="M20" s="5"/>
      <c r="N20" s="56" t="e">
        <f t="shared" si="2"/>
        <v>#DIV/0!</v>
      </c>
      <c r="O20" s="57"/>
    </row>
    <row r="21" spans="1:15">
      <c r="A21" s="8">
        <f t="shared" si="3"/>
        <v>1</v>
      </c>
      <c r="B21" s="5">
        <f t="shared" si="0"/>
        <v>0</v>
      </c>
      <c r="C21" s="9" t="s">
        <v>15</v>
      </c>
      <c r="D21" s="5">
        <f t="shared" si="1"/>
        <v>0</v>
      </c>
      <c r="E21" s="66"/>
      <c r="F21" s="66"/>
      <c r="G21" s="202"/>
      <c r="H21" s="205"/>
      <c r="I21" s="211"/>
      <c r="J21" s="214"/>
      <c r="K21" s="208"/>
      <c r="L21" s="220"/>
      <c r="M21" s="5"/>
      <c r="N21" s="56" t="e">
        <f t="shared" si="2"/>
        <v>#DIV/0!</v>
      </c>
      <c r="O21" s="57"/>
    </row>
    <row r="22" spans="1:15">
      <c r="A22" s="8">
        <f t="shared" si="3"/>
        <v>1</v>
      </c>
      <c r="B22" s="5">
        <f t="shared" si="0"/>
        <v>0</v>
      </c>
      <c r="C22" s="9" t="s">
        <v>15</v>
      </c>
      <c r="D22" s="5">
        <f t="shared" si="1"/>
        <v>0</v>
      </c>
      <c r="E22" s="66"/>
      <c r="F22" s="66"/>
      <c r="G22" s="202"/>
      <c r="H22" s="205"/>
      <c r="I22" s="211"/>
      <c r="J22" s="214"/>
      <c r="K22" s="208"/>
      <c r="L22" s="220"/>
      <c r="M22" s="5"/>
      <c r="N22" s="56" t="e">
        <f t="shared" si="2"/>
        <v>#DIV/0!</v>
      </c>
      <c r="O22" s="57"/>
    </row>
    <row r="23" spans="1:15">
      <c r="A23" s="8">
        <f t="shared" si="3"/>
        <v>1</v>
      </c>
      <c r="B23" s="5">
        <f t="shared" si="0"/>
        <v>0</v>
      </c>
      <c r="C23" s="9" t="s">
        <v>15</v>
      </c>
      <c r="D23" s="5">
        <f t="shared" si="1"/>
        <v>0</v>
      </c>
      <c r="E23" s="66"/>
      <c r="F23" s="66"/>
      <c r="G23" s="202"/>
      <c r="H23" s="205"/>
      <c r="I23" s="211"/>
      <c r="J23" s="214"/>
      <c r="K23" s="208"/>
      <c r="L23" s="220"/>
      <c r="M23" s="5"/>
      <c r="N23" s="56" t="e">
        <f t="shared" si="2"/>
        <v>#DIV/0!</v>
      </c>
      <c r="O23" s="57"/>
    </row>
    <row r="24" spans="1:15">
      <c r="A24" s="8">
        <f>RANK(B24,$B$6:$B$212,0)</f>
        <v>1</v>
      </c>
      <c r="B24" s="5">
        <f t="shared" si="0"/>
        <v>0</v>
      </c>
      <c r="C24" s="9" t="s">
        <v>15</v>
      </c>
      <c r="D24" s="5">
        <f t="shared" si="1"/>
        <v>0</v>
      </c>
      <c r="E24" s="66"/>
      <c r="F24" s="66"/>
      <c r="G24" s="202"/>
      <c r="H24" s="205"/>
      <c r="I24" s="211"/>
      <c r="J24" s="214"/>
      <c r="K24" s="208"/>
      <c r="L24" s="220"/>
      <c r="M24" s="5"/>
      <c r="N24" s="56" t="e">
        <f t="shared" si="2"/>
        <v>#DIV/0!</v>
      </c>
      <c r="O24" s="57"/>
    </row>
    <row r="25" spans="1:15">
      <c r="A25" s="14">
        <f>RANK(B25,$B$6:$B$155,0)</f>
        <v>1</v>
      </c>
      <c r="B25" s="15">
        <f t="shared" si="0"/>
        <v>0</v>
      </c>
      <c r="C25" s="16" t="s">
        <v>15</v>
      </c>
      <c r="D25" s="15">
        <f t="shared" si="1"/>
        <v>0</v>
      </c>
      <c r="E25" s="66"/>
      <c r="F25" s="66"/>
      <c r="G25" s="202"/>
      <c r="H25" s="205"/>
      <c r="I25" s="211"/>
      <c r="J25" s="214"/>
      <c r="K25" s="208"/>
      <c r="L25" s="220"/>
      <c r="M25" s="5"/>
      <c r="N25" s="56" t="e">
        <f t="shared" si="2"/>
        <v>#DIV/0!</v>
      </c>
      <c r="O25" s="57"/>
    </row>
    <row r="26" spans="1:15">
      <c r="A26" s="8">
        <f>RANK(B26,$B$6:$B$155,0)</f>
        <v>1</v>
      </c>
      <c r="B26" s="5">
        <f t="shared" si="0"/>
        <v>0</v>
      </c>
      <c r="C26" s="9" t="s">
        <v>15</v>
      </c>
      <c r="D26" s="5">
        <f t="shared" si="1"/>
        <v>0</v>
      </c>
      <c r="E26" s="66"/>
      <c r="F26" s="66"/>
      <c r="G26" s="202"/>
      <c r="H26" s="205"/>
      <c r="I26" s="211"/>
      <c r="J26" s="214"/>
      <c r="K26" s="208"/>
      <c r="L26" s="220"/>
      <c r="M26" s="5"/>
      <c r="N26" s="56" t="e">
        <f t="shared" si="2"/>
        <v>#DIV/0!</v>
      </c>
      <c r="O26" s="57"/>
    </row>
    <row r="27" spans="1:15">
      <c r="A27" s="14">
        <f>RANK(B27,$B$6:$B$155,0)</f>
        <v>1</v>
      </c>
      <c r="B27" s="15">
        <f t="shared" si="0"/>
        <v>0</v>
      </c>
      <c r="C27" s="16" t="s">
        <v>15</v>
      </c>
      <c r="D27" s="15">
        <f t="shared" si="1"/>
        <v>0</v>
      </c>
      <c r="E27" s="66"/>
      <c r="F27" s="66"/>
      <c r="G27" s="202"/>
      <c r="H27" s="205"/>
      <c r="I27" s="211"/>
      <c r="J27" s="214"/>
      <c r="K27" s="208"/>
      <c r="L27" s="220"/>
      <c r="M27" s="5"/>
      <c r="N27" s="56" t="e">
        <f t="shared" si="2"/>
        <v>#DIV/0!</v>
      </c>
      <c r="O27" s="57"/>
    </row>
    <row r="28" spans="1:15">
      <c r="A28" s="8">
        <f>RANK(B28,$B$6:$B$155,0)</f>
        <v>1</v>
      </c>
      <c r="B28" s="5">
        <f t="shared" si="0"/>
        <v>0</v>
      </c>
      <c r="C28" s="9" t="s">
        <v>15</v>
      </c>
      <c r="D28" s="5">
        <f t="shared" si="1"/>
        <v>0</v>
      </c>
      <c r="E28" s="66"/>
      <c r="F28" s="66"/>
      <c r="G28" s="202"/>
      <c r="H28" s="205"/>
      <c r="I28" s="211"/>
      <c r="J28" s="214"/>
      <c r="K28" s="208"/>
      <c r="L28" s="220"/>
      <c r="M28" s="5"/>
      <c r="N28" s="56" t="e">
        <f t="shared" si="2"/>
        <v>#DIV/0!</v>
      </c>
      <c r="O28" s="57"/>
    </row>
    <row r="29" spans="1:15">
      <c r="A29" s="14">
        <f>RANK(B29,$B$6:$B$155,0)</f>
        <v>1</v>
      </c>
      <c r="B29" s="15">
        <f t="shared" si="0"/>
        <v>0</v>
      </c>
      <c r="C29" s="16" t="s">
        <v>15</v>
      </c>
      <c r="D29" s="15">
        <f t="shared" si="1"/>
        <v>0</v>
      </c>
      <c r="E29" s="66"/>
      <c r="F29" s="66"/>
      <c r="G29" s="202"/>
      <c r="H29" s="205"/>
      <c r="I29" s="211"/>
      <c r="J29" s="214"/>
      <c r="K29" s="208"/>
      <c r="L29" s="220"/>
      <c r="M29" s="5"/>
      <c r="N29" s="56" t="e">
        <f t="shared" si="2"/>
        <v>#DIV/0!</v>
      </c>
      <c r="O29" s="57"/>
    </row>
    <row r="30" spans="1:15">
      <c r="A30" s="8">
        <f>RANK(B30,$B$6:$B$212,0)</f>
        <v>1</v>
      </c>
      <c r="B30" s="5">
        <f t="shared" si="0"/>
        <v>0</v>
      </c>
      <c r="C30" s="57"/>
      <c r="D30" s="5">
        <f t="shared" si="1"/>
        <v>0</v>
      </c>
      <c r="E30" s="66"/>
      <c r="F30" s="66"/>
      <c r="G30" s="202"/>
      <c r="H30" s="205"/>
      <c r="I30" s="211"/>
      <c r="J30" s="214"/>
      <c r="K30" s="208"/>
      <c r="L30" s="220"/>
      <c r="M30" s="5"/>
      <c r="N30" s="56" t="e">
        <f t="shared" si="2"/>
        <v>#DIV/0!</v>
      </c>
      <c r="O30" s="57"/>
    </row>
    <row r="31" spans="1:15">
      <c r="A31" s="14">
        <f t="shared" ref="A31:A62" si="4">RANK(B31,$B$6:$B$155,0)</f>
        <v>1</v>
      </c>
      <c r="B31" s="15">
        <f t="shared" si="0"/>
        <v>0</v>
      </c>
      <c r="C31" s="16" t="s">
        <v>15</v>
      </c>
      <c r="D31" s="15">
        <f t="shared" si="1"/>
        <v>0</v>
      </c>
      <c r="E31" s="66"/>
      <c r="F31" s="66"/>
      <c r="G31" s="202"/>
      <c r="H31" s="205"/>
      <c r="I31" s="211"/>
      <c r="J31" s="214"/>
      <c r="K31" s="208"/>
      <c r="L31" s="220"/>
      <c r="M31" s="5"/>
      <c r="N31" s="56" t="e">
        <f t="shared" si="2"/>
        <v>#DIV/0!</v>
      </c>
      <c r="O31" s="57"/>
    </row>
    <row r="32" spans="1:15">
      <c r="A32" s="8">
        <f t="shared" si="4"/>
        <v>1</v>
      </c>
      <c r="B32" s="5">
        <f t="shared" si="0"/>
        <v>0</v>
      </c>
      <c r="C32" s="9" t="s">
        <v>15</v>
      </c>
      <c r="D32" s="5">
        <f t="shared" si="1"/>
        <v>0</v>
      </c>
      <c r="E32" s="66"/>
      <c r="F32" s="66"/>
      <c r="G32" s="202"/>
      <c r="H32" s="205"/>
      <c r="I32" s="211"/>
      <c r="J32" s="214"/>
      <c r="K32" s="208"/>
      <c r="L32" s="220"/>
      <c r="M32" s="5"/>
      <c r="N32" s="56" t="e">
        <f t="shared" si="2"/>
        <v>#DIV/0!</v>
      </c>
      <c r="O32" s="57"/>
    </row>
    <row r="33" spans="1:15">
      <c r="A33" s="8">
        <f t="shared" si="4"/>
        <v>1</v>
      </c>
      <c r="B33" s="5">
        <f t="shared" si="0"/>
        <v>0</v>
      </c>
      <c r="C33" s="9" t="s">
        <v>15</v>
      </c>
      <c r="D33" s="5">
        <f t="shared" si="1"/>
        <v>0</v>
      </c>
      <c r="E33" s="66"/>
      <c r="F33" s="66"/>
      <c r="G33" s="202"/>
      <c r="H33" s="205"/>
      <c r="I33" s="211"/>
      <c r="J33" s="214"/>
      <c r="K33" s="208"/>
      <c r="L33" s="220"/>
      <c r="M33" s="5"/>
      <c r="N33" s="56" t="e">
        <f t="shared" si="2"/>
        <v>#DIV/0!</v>
      </c>
      <c r="O33" s="57"/>
    </row>
    <row r="34" spans="1:15">
      <c r="A34" s="8">
        <f t="shared" si="4"/>
        <v>1</v>
      </c>
      <c r="B34" s="5">
        <f t="shared" si="0"/>
        <v>0</v>
      </c>
      <c r="C34" s="9" t="s">
        <v>15</v>
      </c>
      <c r="D34" s="5">
        <f t="shared" si="1"/>
        <v>0</v>
      </c>
      <c r="E34" s="66"/>
      <c r="F34" s="66"/>
      <c r="G34" s="202"/>
      <c r="H34" s="205"/>
      <c r="I34" s="211"/>
      <c r="J34" s="214"/>
      <c r="K34" s="208"/>
      <c r="L34" s="220"/>
      <c r="M34" s="5"/>
      <c r="N34" s="56" t="e">
        <f t="shared" si="2"/>
        <v>#DIV/0!</v>
      </c>
      <c r="O34" s="57"/>
    </row>
    <row r="35" spans="1:15">
      <c r="A35" s="8">
        <f t="shared" si="4"/>
        <v>1</v>
      </c>
      <c r="B35" s="5">
        <f t="shared" si="0"/>
        <v>0</v>
      </c>
      <c r="C35" s="9" t="s">
        <v>15</v>
      </c>
      <c r="D35" s="5">
        <f t="shared" si="1"/>
        <v>0</v>
      </c>
      <c r="E35" s="66"/>
      <c r="F35" s="66"/>
      <c r="G35" s="202"/>
      <c r="H35" s="205"/>
      <c r="I35" s="211"/>
      <c r="J35" s="214"/>
      <c r="K35" s="208"/>
      <c r="L35" s="220"/>
      <c r="M35" s="5"/>
      <c r="N35" s="56" t="e">
        <f t="shared" si="2"/>
        <v>#DIV/0!</v>
      </c>
      <c r="O35" s="57"/>
    </row>
    <row r="36" spans="1:15">
      <c r="A36" s="14">
        <f t="shared" si="4"/>
        <v>1</v>
      </c>
      <c r="B36" s="15">
        <f t="shared" si="0"/>
        <v>0</v>
      </c>
      <c r="C36" s="16" t="s">
        <v>15</v>
      </c>
      <c r="D36" s="15">
        <f t="shared" si="1"/>
        <v>0</v>
      </c>
      <c r="E36" s="66"/>
      <c r="F36" s="66"/>
      <c r="G36" s="202"/>
      <c r="H36" s="205"/>
      <c r="I36" s="211"/>
      <c r="J36" s="214"/>
      <c r="K36" s="208"/>
      <c r="L36" s="220"/>
      <c r="M36" s="5"/>
      <c r="N36" s="56" t="e">
        <f t="shared" si="2"/>
        <v>#DIV/0!</v>
      </c>
      <c r="O36" s="57"/>
    </row>
    <row r="37" spans="1:15">
      <c r="A37" s="14">
        <f t="shared" si="4"/>
        <v>1</v>
      </c>
      <c r="B37" s="15">
        <f t="shared" si="0"/>
        <v>0</v>
      </c>
      <c r="C37" s="16"/>
      <c r="D37" s="15">
        <f t="shared" si="1"/>
        <v>0</v>
      </c>
      <c r="E37" s="66"/>
      <c r="F37" s="66"/>
      <c r="G37" s="202"/>
      <c r="H37" s="205"/>
      <c r="I37" s="211"/>
      <c r="J37" s="214"/>
      <c r="K37" s="208"/>
      <c r="L37" s="220"/>
      <c r="M37" s="5"/>
      <c r="N37" s="56" t="e">
        <f t="shared" si="2"/>
        <v>#DIV/0!</v>
      </c>
      <c r="O37" s="57"/>
    </row>
    <row r="38" spans="1:15">
      <c r="A38" s="8">
        <f t="shared" si="4"/>
        <v>1</v>
      </c>
      <c r="B38" s="5">
        <f t="shared" ref="B38:B69" si="5">SUM(G38:L38)</f>
        <v>0</v>
      </c>
      <c r="C38" s="9" t="s">
        <v>15</v>
      </c>
      <c r="D38" s="5">
        <f t="shared" ref="D38:D69" si="6">$B$6-B38</f>
        <v>0</v>
      </c>
      <c r="E38" s="66"/>
      <c r="F38" s="66"/>
      <c r="G38" s="202"/>
      <c r="H38" s="205"/>
      <c r="I38" s="211"/>
      <c r="J38" s="214"/>
      <c r="K38" s="208"/>
      <c r="L38" s="220"/>
      <c r="M38" s="5"/>
      <c r="N38" s="56" t="e">
        <f t="shared" ref="N38:N69" si="7">AVERAGE(G38:L38)</f>
        <v>#DIV/0!</v>
      </c>
      <c r="O38" s="57"/>
    </row>
    <row r="39" spans="1:15">
      <c r="A39" s="14">
        <f t="shared" si="4"/>
        <v>1</v>
      </c>
      <c r="B39" s="15">
        <f t="shared" si="5"/>
        <v>0</v>
      </c>
      <c r="C39" s="16" t="s">
        <v>15</v>
      </c>
      <c r="D39" s="15">
        <f t="shared" si="6"/>
        <v>0</v>
      </c>
      <c r="E39" s="66"/>
      <c r="F39" s="66"/>
      <c r="G39" s="202"/>
      <c r="H39" s="205"/>
      <c r="I39" s="211"/>
      <c r="J39" s="214"/>
      <c r="K39" s="208"/>
      <c r="L39" s="220"/>
      <c r="M39" s="5"/>
      <c r="N39" s="56" t="e">
        <f t="shared" si="7"/>
        <v>#DIV/0!</v>
      </c>
      <c r="O39" s="57"/>
    </row>
    <row r="40" spans="1:15">
      <c r="A40" s="8">
        <f t="shared" si="4"/>
        <v>1</v>
      </c>
      <c r="B40" s="5">
        <f t="shared" si="5"/>
        <v>0</v>
      </c>
      <c r="C40" s="9" t="s">
        <v>15</v>
      </c>
      <c r="D40" s="5">
        <f t="shared" si="6"/>
        <v>0</v>
      </c>
      <c r="E40" s="66"/>
      <c r="F40" s="66"/>
      <c r="G40" s="202"/>
      <c r="H40" s="205"/>
      <c r="I40" s="211"/>
      <c r="J40" s="214"/>
      <c r="K40" s="208"/>
      <c r="L40" s="220"/>
      <c r="M40" s="5"/>
      <c r="N40" s="56" t="e">
        <f t="shared" si="7"/>
        <v>#DIV/0!</v>
      </c>
      <c r="O40" s="57"/>
    </row>
    <row r="41" spans="1:15">
      <c r="A41" s="8">
        <f t="shared" si="4"/>
        <v>1</v>
      </c>
      <c r="B41" s="5">
        <f t="shared" si="5"/>
        <v>0</v>
      </c>
      <c r="C41" s="9" t="s">
        <v>15</v>
      </c>
      <c r="D41" s="5">
        <f t="shared" si="6"/>
        <v>0</v>
      </c>
      <c r="E41" s="66"/>
      <c r="F41" s="66"/>
      <c r="G41" s="202"/>
      <c r="H41" s="205"/>
      <c r="I41" s="211"/>
      <c r="J41" s="214"/>
      <c r="K41" s="208"/>
      <c r="L41" s="220"/>
      <c r="M41" s="5"/>
      <c r="N41" s="56" t="e">
        <f t="shared" si="7"/>
        <v>#DIV/0!</v>
      </c>
      <c r="O41" s="57"/>
    </row>
    <row r="42" spans="1:15">
      <c r="A42" s="8">
        <f t="shared" si="4"/>
        <v>1</v>
      </c>
      <c r="B42" s="5">
        <f t="shared" si="5"/>
        <v>0</v>
      </c>
      <c r="C42" s="9" t="s">
        <v>15</v>
      </c>
      <c r="D42" s="5">
        <f t="shared" si="6"/>
        <v>0</v>
      </c>
      <c r="E42" s="66"/>
      <c r="F42" s="66"/>
      <c r="G42" s="202"/>
      <c r="H42" s="205"/>
      <c r="I42" s="211"/>
      <c r="J42" s="214"/>
      <c r="K42" s="208"/>
      <c r="L42" s="220"/>
      <c r="M42" s="5"/>
      <c r="N42" s="56" t="e">
        <f t="shared" si="7"/>
        <v>#DIV/0!</v>
      </c>
      <c r="O42" s="57"/>
    </row>
    <row r="43" spans="1:15">
      <c r="A43" s="8">
        <f t="shared" si="4"/>
        <v>1</v>
      </c>
      <c r="B43" s="5">
        <f t="shared" si="5"/>
        <v>0</v>
      </c>
      <c r="C43" s="9" t="s">
        <v>15</v>
      </c>
      <c r="D43" s="5">
        <f t="shared" si="6"/>
        <v>0</v>
      </c>
      <c r="E43" s="66"/>
      <c r="F43" s="66"/>
      <c r="G43" s="202"/>
      <c r="H43" s="205"/>
      <c r="I43" s="211"/>
      <c r="J43" s="214"/>
      <c r="K43" s="208"/>
      <c r="L43" s="220"/>
      <c r="M43" s="5"/>
      <c r="N43" s="56" t="e">
        <f t="shared" si="7"/>
        <v>#DIV/0!</v>
      </c>
      <c r="O43" s="57"/>
    </row>
    <row r="44" spans="1:15">
      <c r="A44" s="8">
        <f t="shared" si="4"/>
        <v>1</v>
      </c>
      <c r="B44" s="5">
        <f t="shared" si="5"/>
        <v>0</v>
      </c>
      <c r="C44" s="9" t="s">
        <v>15</v>
      </c>
      <c r="D44" s="5">
        <f t="shared" si="6"/>
        <v>0</v>
      </c>
      <c r="E44" s="66"/>
      <c r="F44" s="66"/>
      <c r="G44" s="202"/>
      <c r="H44" s="205"/>
      <c r="I44" s="211"/>
      <c r="J44" s="214"/>
      <c r="K44" s="208"/>
      <c r="L44" s="220"/>
      <c r="M44" s="5"/>
      <c r="N44" s="56" t="e">
        <f t="shared" si="7"/>
        <v>#DIV/0!</v>
      </c>
      <c r="O44" s="57"/>
    </row>
    <row r="45" spans="1:15">
      <c r="A45" s="8">
        <f t="shared" si="4"/>
        <v>1</v>
      </c>
      <c r="B45" s="5">
        <f t="shared" si="5"/>
        <v>0</v>
      </c>
      <c r="C45" s="9" t="s">
        <v>15</v>
      </c>
      <c r="D45" s="5">
        <f t="shared" si="6"/>
        <v>0</v>
      </c>
      <c r="E45" s="66"/>
      <c r="F45" s="66"/>
      <c r="G45" s="202"/>
      <c r="H45" s="205"/>
      <c r="I45" s="211"/>
      <c r="J45" s="214"/>
      <c r="K45" s="208"/>
      <c r="L45" s="220"/>
      <c r="M45" s="5"/>
      <c r="N45" s="56" t="e">
        <f t="shared" si="7"/>
        <v>#DIV/0!</v>
      </c>
      <c r="O45" s="57"/>
    </row>
    <row r="46" spans="1:15">
      <c r="A46" s="14">
        <f t="shared" si="4"/>
        <v>1</v>
      </c>
      <c r="B46" s="15">
        <f t="shared" si="5"/>
        <v>0</v>
      </c>
      <c r="C46" s="16" t="s">
        <v>15</v>
      </c>
      <c r="D46" s="15">
        <f t="shared" si="6"/>
        <v>0</v>
      </c>
      <c r="E46" s="66"/>
      <c r="F46" s="66"/>
      <c r="G46" s="202"/>
      <c r="H46" s="205"/>
      <c r="I46" s="211"/>
      <c r="J46" s="214"/>
      <c r="K46" s="208"/>
      <c r="L46" s="220"/>
      <c r="M46" s="5"/>
      <c r="N46" s="56" t="e">
        <f t="shared" si="7"/>
        <v>#DIV/0!</v>
      </c>
      <c r="O46" s="57"/>
    </row>
    <row r="47" spans="1:15">
      <c r="A47" s="8">
        <f t="shared" si="4"/>
        <v>1</v>
      </c>
      <c r="B47" s="5">
        <f t="shared" si="5"/>
        <v>0</v>
      </c>
      <c r="C47" s="9"/>
      <c r="D47" s="5">
        <f t="shared" si="6"/>
        <v>0</v>
      </c>
      <c r="E47" s="66"/>
      <c r="F47" s="66"/>
      <c r="G47" s="202"/>
      <c r="H47" s="205"/>
      <c r="I47" s="211"/>
      <c r="J47" s="214"/>
      <c r="K47" s="208"/>
      <c r="L47" s="220"/>
      <c r="M47" s="5"/>
      <c r="N47" s="56" t="e">
        <f t="shared" si="7"/>
        <v>#DIV/0!</v>
      </c>
      <c r="O47" s="57"/>
    </row>
    <row r="48" spans="1:15">
      <c r="A48" s="8">
        <f t="shared" si="4"/>
        <v>1</v>
      </c>
      <c r="B48" s="5">
        <f t="shared" si="5"/>
        <v>0</v>
      </c>
      <c r="C48" s="9" t="s">
        <v>15</v>
      </c>
      <c r="D48" s="5">
        <f t="shared" si="6"/>
        <v>0</v>
      </c>
      <c r="E48" s="66"/>
      <c r="F48" s="66"/>
      <c r="G48" s="202"/>
      <c r="H48" s="205"/>
      <c r="I48" s="211"/>
      <c r="J48" s="214"/>
      <c r="K48" s="208"/>
      <c r="L48" s="220"/>
      <c r="M48" s="5"/>
      <c r="N48" s="56" t="e">
        <f t="shared" si="7"/>
        <v>#DIV/0!</v>
      </c>
      <c r="O48" s="57"/>
    </row>
    <row r="49" spans="1:15">
      <c r="A49" s="8">
        <f t="shared" si="4"/>
        <v>1</v>
      </c>
      <c r="B49" s="5">
        <f t="shared" si="5"/>
        <v>0</v>
      </c>
      <c r="C49" s="9" t="s">
        <v>15</v>
      </c>
      <c r="D49" s="5">
        <f t="shared" si="6"/>
        <v>0</v>
      </c>
      <c r="E49" s="66"/>
      <c r="F49" s="66"/>
      <c r="G49" s="202"/>
      <c r="H49" s="205"/>
      <c r="I49" s="211"/>
      <c r="J49" s="214"/>
      <c r="K49" s="208"/>
      <c r="L49" s="220"/>
      <c r="M49" s="5"/>
      <c r="N49" s="56" t="e">
        <f t="shared" si="7"/>
        <v>#DIV/0!</v>
      </c>
      <c r="O49" s="57"/>
    </row>
    <row r="50" spans="1:15">
      <c r="A50" s="14">
        <f t="shared" si="4"/>
        <v>1</v>
      </c>
      <c r="B50" s="15">
        <f t="shared" si="5"/>
        <v>0</v>
      </c>
      <c r="C50" s="16" t="s">
        <v>15</v>
      </c>
      <c r="D50" s="15">
        <f t="shared" si="6"/>
        <v>0</v>
      </c>
      <c r="E50" s="66"/>
      <c r="F50" s="66"/>
      <c r="G50" s="202"/>
      <c r="H50" s="205"/>
      <c r="I50" s="211"/>
      <c r="J50" s="214"/>
      <c r="K50" s="208"/>
      <c r="L50" s="220"/>
      <c r="M50" s="5"/>
      <c r="N50" s="56" t="e">
        <f t="shared" si="7"/>
        <v>#DIV/0!</v>
      </c>
      <c r="O50" s="57"/>
    </row>
    <row r="51" spans="1:15">
      <c r="A51" s="14">
        <f t="shared" si="4"/>
        <v>1</v>
      </c>
      <c r="B51" s="15">
        <f t="shared" si="5"/>
        <v>0</v>
      </c>
      <c r="C51" s="16" t="s">
        <v>15</v>
      </c>
      <c r="D51" s="15">
        <f t="shared" si="6"/>
        <v>0</v>
      </c>
      <c r="E51" s="66"/>
      <c r="F51" s="66"/>
      <c r="G51" s="202"/>
      <c r="H51" s="205"/>
      <c r="I51" s="211"/>
      <c r="J51" s="214"/>
      <c r="K51" s="208"/>
      <c r="L51" s="220"/>
      <c r="M51" s="5"/>
      <c r="N51" s="56" t="e">
        <f t="shared" si="7"/>
        <v>#DIV/0!</v>
      </c>
      <c r="O51" s="57"/>
    </row>
    <row r="52" spans="1:15">
      <c r="A52" s="14">
        <f t="shared" si="4"/>
        <v>1</v>
      </c>
      <c r="B52" s="15">
        <f t="shared" si="5"/>
        <v>0</v>
      </c>
      <c r="C52" s="16" t="s">
        <v>15</v>
      </c>
      <c r="D52" s="15">
        <f t="shared" si="6"/>
        <v>0</v>
      </c>
      <c r="E52" s="66"/>
      <c r="F52" s="66"/>
      <c r="G52" s="202"/>
      <c r="H52" s="205"/>
      <c r="I52" s="211"/>
      <c r="J52" s="214"/>
      <c r="K52" s="208"/>
      <c r="L52" s="220"/>
      <c r="M52" s="5"/>
      <c r="N52" s="56" t="e">
        <f t="shared" si="7"/>
        <v>#DIV/0!</v>
      </c>
      <c r="O52" s="57"/>
    </row>
    <row r="53" spans="1:15">
      <c r="A53" s="14">
        <f t="shared" si="4"/>
        <v>1</v>
      </c>
      <c r="B53" s="15">
        <f t="shared" si="5"/>
        <v>0</v>
      </c>
      <c r="C53" s="16" t="s">
        <v>15</v>
      </c>
      <c r="D53" s="15">
        <f t="shared" si="6"/>
        <v>0</v>
      </c>
      <c r="E53" s="66"/>
      <c r="F53" s="66"/>
      <c r="G53" s="202"/>
      <c r="H53" s="205"/>
      <c r="I53" s="211"/>
      <c r="J53" s="214"/>
      <c r="K53" s="208"/>
      <c r="L53" s="220"/>
      <c r="M53" s="5"/>
      <c r="N53" s="56" t="e">
        <f t="shared" si="7"/>
        <v>#DIV/0!</v>
      </c>
      <c r="O53" s="57"/>
    </row>
    <row r="54" spans="1:15">
      <c r="A54" s="14">
        <f t="shared" si="4"/>
        <v>1</v>
      </c>
      <c r="B54" s="15">
        <f t="shared" si="5"/>
        <v>0</v>
      </c>
      <c r="C54" s="16" t="s">
        <v>15</v>
      </c>
      <c r="D54" s="15">
        <f t="shared" si="6"/>
        <v>0</v>
      </c>
      <c r="E54" s="66"/>
      <c r="F54" s="66"/>
      <c r="G54" s="202"/>
      <c r="H54" s="205"/>
      <c r="I54" s="211"/>
      <c r="J54" s="214"/>
      <c r="K54" s="208"/>
      <c r="L54" s="220"/>
      <c r="M54" s="5"/>
      <c r="N54" s="56" t="e">
        <f t="shared" si="7"/>
        <v>#DIV/0!</v>
      </c>
      <c r="O54" s="57"/>
    </row>
    <row r="55" spans="1:15">
      <c r="A55" s="14">
        <f t="shared" si="4"/>
        <v>1</v>
      </c>
      <c r="B55" s="15">
        <f t="shared" si="5"/>
        <v>0</v>
      </c>
      <c r="C55" s="16" t="s">
        <v>15</v>
      </c>
      <c r="D55" s="15">
        <f t="shared" si="6"/>
        <v>0</v>
      </c>
      <c r="E55" s="66"/>
      <c r="F55" s="66"/>
      <c r="G55" s="202"/>
      <c r="H55" s="205"/>
      <c r="I55" s="211"/>
      <c r="J55" s="214"/>
      <c r="K55" s="208"/>
      <c r="L55" s="220"/>
      <c r="M55" s="5"/>
      <c r="N55" s="56" t="e">
        <f t="shared" si="7"/>
        <v>#DIV/0!</v>
      </c>
      <c r="O55" s="57"/>
    </row>
    <row r="56" spans="1:15">
      <c r="A56" s="14">
        <f t="shared" si="4"/>
        <v>1</v>
      </c>
      <c r="B56" s="15">
        <f t="shared" si="5"/>
        <v>0</v>
      </c>
      <c r="C56" s="16" t="s">
        <v>15</v>
      </c>
      <c r="D56" s="15">
        <f t="shared" si="6"/>
        <v>0</v>
      </c>
      <c r="E56" s="66"/>
      <c r="F56" s="66"/>
      <c r="G56" s="202"/>
      <c r="H56" s="205"/>
      <c r="I56" s="211"/>
      <c r="J56" s="214"/>
      <c r="K56" s="208"/>
      <c r="L56" s="220"/>
      <c r="M56" s="5"/>
      <c r="N56" s="56" t="e">
        <f t="shared" si="7"/>
        <v>#DIV/0!</v>
      </c>
      <c r="O56" s="57"/>
    </row>
    <row r="57" spans="1:15">
      <c r="A57" s="14">
        <f t="shared" si="4"/>
        <v>1</v>
      </c>
      <c r="B57" s="15">
        <f t="shared" si="5"/>
        <v>0</v>
      </c>
      <c r="C57" s="16" t="s">
        <v>15</v>
      </c>
      <c r="D57" s="15">
        <f t="shared" si="6"/>
        <v>0</v>
      </c>
      <c r="E57" s="66"/>
      <c r="F57" s="66"/>
      <c r="G57" s="202"/>
      <c r="H57" s="205"/>
      <c r="I57" s="211"/>
      <c r="J57" s="214"/>
      <c r="K57" s="208"/>
      <c r="L57" s="220"/>
      <c r="M57" s="5"/>
      <c r="N57" s="56" t="e">
        <f t="shared" si="7"/>
        <v>#DIV/0!</v>
      </c>
      <c r="O57" s="57"/>
    </row>
    <row r="58" spans="1:15">
      <c r="A58" s="14">
        <f t="shared" si="4"/>
        <v>1</v>
      </c>
      <c r="B58" s="15">
        <f t="shared" si="5"/>
        <v>0</v>
      </c>
      <c r="C58" s="16" t="s">
        <v>15</v>
      </c>
      <c r="D58" s="15">
        <f t="shared" si="6"/>
        <v>0</v>
      </c>
      <c r="E58" s="66"/>
      <c r="F58" s="66"/>
      <c r="G58" s="202"/>
      <c r="H58" s="205"/>
      <c r="I58" s="211"/>
      <c r="J58" s="214"/>
      <c r="K58" s="208"/>
      <c r="L58" s="220"/>
      <c r="M58" s="5"/>
      <c r="N58" s="56" t="e">
        <f t="shared" si="7"/>
        <v>#DIV/0!</v>
      </c>
      <c r="O58" s="57"/>
    </row>
    <row r="59" spans="1:15">
      <c r="A59" s="8">
        <f t="shared" si="4"/>
        <v>1</v>
      </c>
      <c r="B59" s="5">
        <f t="shared" si="5"/>
        <v>0</v>
      </c>
      <c r="C59" s="9" t="s">
        <v>15</v>
      </c>
      <c r="D59" s="5">
        <f t="shared" si="6"/>
        <v>0</v>
      </c>
      <c r="E59" s="66"/>
      <c r="F59" s="66"/>
      <c r="G59" s="202"/>
      <c r="H59" s="205"/>
      <c r="I59" s="211"/>
      <c r="J59" s="214"/>
      <c r="K59" s="208"/>
      <c r="L59" s="220"/>
      <c r="M59" s="5"/>
      <c r="N59" s="56" t="e">
        <f t="shared" si="7"/>
        <v>#DIV/0!</v>
      </c>
      <c r="O59" s="57"/>
    </row>
    <row r="60" spans="1:15">
      <c r="A60" s="8">
        <f t="shared" si="4"/>
        <v>1</v>
      </c>
      <c r="B60" s="5">
        <f t="shared" si="5"/>
        <v>0</v>
      </c>
      <c r="C60" s="9" t="s">
        <v>15</v>
      </c>
      <c r="D60" s="5">
        <f t="shared" si="6"/>
        <v>0</v>
      </c>
      <c r="E60" s="66"/>
      <c r="F60" s="66"/>
      <c r="G60" s="202"/>
      <c r="H60" s="205"/>
      <c r="I60" s="211"/>
      <c r="J60" s="214"/>
      <c r="K60" s="208"/>
      <c r="L60" s="220"/>
      <c r="M60" s="5"/>
      <c r="N60" s="56" t="e">
        <f t="shared" si="7"/>
        <v>#DIV/0!</v>
      </c>
      <c r="O60" s="57"/>
    </row>
    <row r="61" spans="1:15">
      <c r="A61" s="14">
        <f t="shared" si="4"/>
        <v>1</v>
      </c>
      <c r="B61" s="15">
        <f t="shared" si="5"/>
        <v>0</v>
      </c>
      <c r="C61" s="16" t="s">
        <v>15</v>
      </c>
      <c r="D61" s="15">
        <f t="shared" si="6"/>
        <v>0</v>
      </c>
      <c r="E61" s="66"/>
      <c r="F61" s="66"/>
      <c r="G61" s="202"/>
      <c r="H61" s="205"/>
      <c r="I61" s="211"/>
      <c r="J61" s="214"/>
      <c r="K61" s="208"/>
      <c r="L61" s="220"/>
      <c r="M61" s="5"/>
      <c r="N61" s="56" t="e">
        <f t="shared" si="7"/>
        <v>#DIV/0!</v>
      </c>
      <c r="O61" s="57"/>
    </row>
    <row r="62" spans="1:15">
      <c r="A62" s="14">
        <f t="shared" si="4"/>
        <v>1</v>
      </c>
      <c r="B62" s="15">
        <f t="shared" si="5"/>
        <v>0</v>
      </c>
      <c r="C62" s="16" t="s">
        <v>15</v>
      </c>
      <c r="D62" s="15">
        <f t="shared" si="6"/>
        <v>0</v>
      </c>
      <c r="E62" s="66"/>
      <c r="F62" s="66"/>
      <c r="G62" s="202"/>
      <c r="H62" s="205"/>
      <c r="I62" s="211"/>
      <c r="J62" s="214"/>
      <c r="K62" s="208"/>
      <c r="L62" s="220"/>
      <c r="M62" s="5"/>
      <c r="N62" s="56" t="e">
        <f t="shared" si="7"/>
        <v>#DIV/0!</v>
      </c>
      <c r="O62" s="57"/>
    </row>
    <row r="63" spans="1:15">
      <c r="A63" s="14">
        <f t="shared" ref="A63:A94" si="8">RANK(B63,$B$6:$B$155,0)</f>
        <v>1</v>
      </c>
      <c r="B63" s="15">
        <f t="shared" si="5"/>
        <v>0</v>
      </c>
      <c r="C63" s="16" t="s">
        <v>15</v>
      </c>
      <c r="D63" s="15">
        <f t="shared" si="6"/>
        <v>0</v>
      </c>
      <c r="E63" s="66"/>
      <c r="F63" s="66"/>
      <c r="G63" s="202"/>
      <c r="H63" s="205"/>
      <c r="I63" s="211"/>
      <c r="J63" s="214"/>
      <c r="K63" s="208"/>
      <c r="L63" s="220"/>
      <c r="M63" s="5"/>
      <c r="N63" s="56" t="e">
        <f t="shared" si="7"/>
        <v>#DIV/0!</v>
      </c>
      <c r="O63" s="57"/>
    </row>
    <row r="64" spans="1:15">
      <c r="A64" s="14">
        <f t="shared" si="8"/>
        <v>1</v>
      </c>
      <c r="B64" s="15">
        <f t="shared" si="5"/>
        <v>0</v>
      </c>
      <c r="C64" s="16" t="s">
        <v>15</v>
      </c>
      <c r="D64" s="15">
        <f t="shared" si="6"/>
        <v>0</v>
      </c>
      <c r="E64" s="66"/>
      <c r="F64" s="66"/>
      <c r="G64" s="202"/>
      <c r="H64" s="205"/>
      <c r="I64" s="211"/>
      <c r="J64" s="214"/>
      <c r="K64" s="208"/>
      <c r="L64" s="220"/>
      <c r="M64" s="5"/>
      <c r="N64" s="56" t="e">
        <f t="shared" si="7"/>
        <v>#DIV/0!</v>
      </c>
      <c r="O64" s="57"/>
    </row>
    <row r="65" spans="1:15">
      <c r="A65" s="14">
        <f t="shared" si="8"/>
        <v>1</v>
      </c>
      <c r="B65" s="15">
        <f t="shared" si="5"/>
        <v>0</v>
      </c>
      <c r="C65" s="16" t="s">
        <v>15</v>
      </c>
      <c r="D65" s="15">
        <f t="shared" si="6"/>
        <v>0</v>
      </c>
      <c r="E65" s="66"/>
      <c r="F65" s="66"/>
      <c r="G65" s="202"/>
      <c r="H65" s="205"/>
      <c r="I65" s="211"/>
      <c r="J65" s="214"/>
      <c r="K65" s="208"/>
      <c r="L65" s="220"/>
      <c r="M65" s="15"/>
      <c r="N65" s="56" t="e">
        <f t="shared" si="7"/>
        <v>#DIV/0!</v>
      </c>
      <c r="O65" s="60"/>
    </row>
    <row r="66" spans="1:15">
      <c r="A66" s="14">
        <f t="shared" si="8"/>
        <v>1</v>
      </c>
      <c r="B66" s="15">
        <f t="shared" si="5"/>
        <v>0</v>
      </c>
      <c r="C66" s="16" t="s">
        <v>15</v>
      </c>
      <c r="D66" s="15">
        <f t="shared" si="6"/>
        <v>0</v>
      </c>
      <c r="E66" s="66"/>
      <c r="F66" s="66"/>
      <c r="G66" s="202"/>
      <c r="H66" s="205"/>
      <c r="I66" s="211"/>
      <c r="J66" s="214"/>
      <c r="K66" s="208"/>
      <c r="L66" s="220"/>
      <c r="M66" s="15"/>
      <c r="N66" s="56" t="e">
        <f t="shared" si="7"/>
        <v>#DIV/0!</v>
      </c>
      <c r="O66" s="60"/>
    </row>
    <row r="67" spans="1:15">
      <c r="A67" s="14">
        <f t="shared" si="8"/>
        <v>1</v>
      </c>
      <c r="B67" s="15">
        <f t="shared" si="5"/>
        <v>0</v>
      </c>
      <c r="C67" s="16" t="s">
        <v>15</v>
      </c>
      <c r="D67" s="15">
        <f t="shared" si="6"/>
        <v>0</v>
      </c>
      <c r="E67" s="66"/>
      <c r="F67" s="66"/>
      <c r="G67" s="202"/>
      <c r="H67" s="205"/>
      <c r="I67" s="211"/>
      <c r="J67" s="214"/>
      <c r="K67" s="208"/>
      <c r="L67" s="220"/>
      <c r="M67" s="15"/>
      <c r="N67" s="56" t="e">
        <f t="shared" si="7"/>
        <v>#DIV/0!</v>
      </c>
      <c r="O67" s="60"/>
    </row>
    <row r="68" spans="1:15">
      <c r="A68" s="14">
        <f t="shared" si="8"/>
        <v>1</v>
      </c>
      <c r="B68" s="15">
        <f t="shared" si="5"/>
        <v>0</v>
      </c>
      <c r="C68" s="60"/>
      <c r="D68" s="15">
        <f t="shared" si="6"/>
        <v>0</v>
      </c>
      <c r="E68" s="66"/>
      <c r="F68" s="66"/>
      <c r="G68" s="202"/>
      <c r="H68" s="205"/>
      <c r="I68" s="211"/>
      <c r="J68" s="214"/>
      <c r="K68" s="208"/>
      <c r="L68" s="220"/>
      <c r="M68" s="15"/>
      <c r="N68" s="56" t="e">
        <f t="shared" si="7"/>
        <v>#DIV/0!</v>
      </c>
      <c r="O68" s="60"/>
    </row>
    <row r="69" spans="1:15">
      <c r="A69" s="14">
        <f t="shared" si="8"/>
        <v>1</v>
      </c>
      <c r="B69" s="15">
        <f t="shared" si="5"/>
        <v>0</v>
      </c>
      <c r="C69" s="16" t="s">
        <v>15</v>
      </c>
      <c r="D69" s="15">
        <f t="shared" si="6"/>
        <v>0</v>
      </c>
      <c r="E69" s="66"/>
      <c r="F69" s="66"/>
      <c r="G69" s="202"/>
      <c r="H69" s="205"/>
      <c r="I69" s="211"/>
      <c r="J69" s="214"/>
      <c r="K69" s="208"/>
      <c r="L69" s="220"/>
      <c r="M69" s="15"/>
      <c r="N69" s="56" t="e">
        <f t="shared" si="7"/>
        <v>#DIV/0!</v>
      </c>
      <c r="O69" s="60"/>
    </row>
    <row r="70" spans="1:15">
      <c r="A70" s="14">
        <f t="shared" si="8"/>
        <v>1</v>
      </c>
      <c r="B70" s="15">
        <f t="shared" ref="B70:B99" si="9">SUM(G70:L70)</f>
        <v>0</v>
      </c>
      <c r="C70" s="16" t="s">
        <v>15</v>
      </c>
      <c r="D70" s="15">
        <f t="shared" ref="D70:D99" si="10">$B$6-B70</f>
        <v>0</v>
      </c>
      <c r="E70" s="68"/>
      <c r="F70" s="68"/>
      <c r="G70" s="202"/>
      <c r="H70" s="205"/>
      <c r="I70" s="211"/>
      <c r="J70" s="214"/>
      <c r="K70" s="208"/>
      <c r="L70" s="220"/>
      <c r="M70" s="15"/>
      <c r="N70" s="56" t="e">
        <f t="shared" ref="N70:N99" si="11">AVERAGE(G70:L70)</f>
        <v>#DIV/0!</v>
      </c>
      <c r="O70" s="60"/>
    </row>
    <row r="71" spans="1:15">
      <c r="A71" s="14">
        <f t="shared" si="8"/>
        <v>1</v>
      </c>
      <c r="B71" s="15">
        <f t="shared" si="9"/>
        <v>0</v>
      </c>
      <c r="C71" s="60"/>
      <c r="D71" s="15">
        <f t="shared" si="10"/>
        <v>0</v>
      </c>
      <c r="E71" s="66"/>
      <c r="F71" s="66"/>
      <c r="G71" s="202"/>
      <c r="H71" s="205"/>
      <c r="I71" s="211"/>
      <c r="J71" s="214"/>
      <c r="K71" s="208"/>
      <c r="L71" s="220"/>
      <c r="M71" s="15"/>
      <c r="N71" s="56" t="e">
        <f t="shared" si="11"/>
        <v>#DIV/0!</v>
      </c>
      <c r="O71" s="60"/>
    </row>
    <row r="72" spans="1:15">
      <c r="A72" s="14">
        <f t="shared" si="8"/>
        <v>1</v>
      </c>
      <c r="B72" s="15">
        <f t="shared" si="9"/>
        <v>0</v>
      </c>
      <c r="C72" s="16" t="s">
        <v>15</v>
      </c>
      <c r="D72" s="15">
        <f t="shared" si="10"/>
        <v>0</v>
      </c>
      <c r="E72" s="333"/>
      <c r="F72" s="66"/>
      <c r="G72" s="202"/>
      <c r="H72" s="205"/>
      <c r="I72" s="211"/>
      <c r="J72" s="214"/>
      <c r="K72" s="208"/>
      <c r="L72" s="220"/>
      <c r="M72" s="15"/>
      <c r="N72" s="56" t="e">
        <f t="shared" si="11"/>
        <v>#DIV/0!</v>
      </c>
      <c r="O72" s="60"/>
    </row>
    <row r="73" spans="1:15">
      <c r="A73" s="14">
        <f t="shared" si="8"/>
        <v>1</v>
      </c>
      <c r="B73" s="15">
        <f t="shared" si="9"/>
        <v>0</v>
      </c>
      <c r="C73" s="16" t="s">
        <v>15</v>
      </c>
      <c r="D73" s="15">
        <f t="shared" si="10"/>
        <v>0</v>
      </c>
      <c r="E73" s="66"/>
      <c r="F73" s="66"/>
      <c r="G73" s="202"/>
      <c r="H73" s="205"/>
      <c r="I73" s="211"/>
      <c r="J73" s="214"/>
      <c r="K73" s="208"/>
      <c r="L73" s="220"/>
      <c r="M73" s="15"/>
      <c r="N73" s="56" t="e">
        <f t="shared" si="11"/>
        <v>#DIV/0!</v>
      </c>
      <c r="O73" s="60"/>
    </row>
    <row r="74" spans="1:15">
      <c r="A74" s="14">
        <f t="shared" si="8"/>
        <v>1</v>
      </c>
      <c r="B74" s="15">
        <f t="shared" si="9"/>
        <v>0</v>
      </c>
      <c r="C74" s="16"/>
      <c r="D74" s="15">
        <f t="shared" si="10"/>
        <v>0</v>
      </c>
      <c r="E74" s="66"/>
      <c r="F74" s="66"/>
      <c r="G74" s="202"/>
      <c r="H74" s="205"/>
      <c r="I74" s="211"/>
      <c r="J74" s="214"/>
      <c r="K74" s="208"/>
      <c r="L74" s="220"/>
      <c r="M74" s="15"/>
      <c r="N74" s="56" t="e">
        <f t="shared" si="11"/>
        <v>#DIV/0!</v>
      </c>
      <c r="O74" s="60"/>
    </row>
    <row r="75" spans="1:15">
      <c r="A75" s="14">
        <f t="shared" si="8"/>
        <v>1</v>
      </c>
      <c r="B75" s="15">
        <f t="shared" si="9"/>
        <v>0</v>
      </c>
      <c r="C75" s="16" t="s">
        <v>15</v>
      </c>
      <c r="D75" s="15">
        <f t="shared" si="10"/>
        <v>0</v>
      </c>
      <c r="E75" s="66"/>
      <c r="F75" s="66"/>
      <c r="G75" s="202"/>
      <c r="H75" s="205"/>
      <c r="I75" s="211"/>
      <c r="J75" s="214"/>
      <c r="K75" s="208"/>
      <c r="L75" s="220"/>
      <c r="M75" s="15"/>
      <c r="N75" s="56" t="e">
        <f t="shared" si="11"/>
        <v>#DIV/0!</v>
      </c>
      <c r="O75" s="60"/>
    </row>
    <row r="76" spans="1:15">
      <c r="A76" s="14">
        <f t="shared" si="8"/>
        <v>1</v>
      </c>
      <c r="B76" s="15">
        <f t="shared" si="9"/>
        <v>0</v>
      </c>
      <c r="D76" s="15">
        <f t="shared" si="10"/>
        <v>0</v>
      </c>
      <c r="E76" s="66"/>
      <c r="F76" s="66"/>
      <c r="G76" s="202"/>
      <c r="H76" s="205"/>
      <c r="I76" s="211"/>
      <c r="J76" s="214"/>
      <c r="K76" s="208"/>
      <c r="L76" s="220"/>
      <c r="M76" s="15"/>
      <c r="N76" s="56" t="e">
        <f t="shared" si="11"/>
        <v>#DIV/0!</v>
      </c>
      <c r="O76" s="60"/>
    </row>
    <row r="77" spans="1:15">
      <c r="A77" s="14">
        <f t="shared" si="8"/>
        <v>1</v>
      </c>
      <c r="B77" s="15">
        <f t="shared" si="9"/>
        <v>0</v>
      </c>
      <c r="C77" s="16" t="s">
        <v>15</v>
      </c>
      <c r="D77" s="15">
        <f t="shared" si="10"/>
        <v>0</v>
      </c>
      <c r="E77" s="66"/>
      <c r="F77" s="66"/>
      <c r="G77" s="202"/>
      <c r="H77" s="205"/>
      <c r="I77" s="211"/>
      <c r="J77" s="214"/>
      <c r="K77" s="208"/>
      <c r="L77" s="220"/>
      <c r="M77" s="15"/>
      <c r="N77" s="56" t="e">
        <f t="shared" si="11"/>
        <v>#DIV/0!</v>
      </c>
      <c r="O77" s="60"/>
    </row>
    <row r="78" spans="1:15">
      <c r="A78" s="14">
        <f t="shared" si="8"/>
        <v>1</v>
      </c>
      <c r="B78" s="15">
        <f t="shared" si="9"/>
        <v>0</v>
      </c>
      <c r="C78" s="16" t="s">
        <v>15</v>
      </c>
      <c r="D78" s="15">
        <f t="shared" si="10"/>
        <v>0</v>
      </c>
      <c r="E78" s="66"/>
      <c r="F78" s="66"/>
      <c r="G78" s="202"/>
      <c r="H78" s="205"/>
      <c r="I78" s="211"/>
      <c r="J78" s="214"/>
      <c r="K78" s="208"/>
      <c r="L78" s="220"/>
      <c r="M78" s="15"/>
      <c r="N78" s="56" t="e">
        <f t="shared" si="11"/>
        <v>#DIV/0!</v>
      </c>
      <c r="O78" s="60"/>
    </row>
    <row r="79" spans="1:15">
      <c r="A79" s="14">
        <f t="shared" si="8"/>
        <v>1</v>
      </c>
      <c r="B79" s="15">
        <f t="shared" si="9"/>
        <v>0</v>
      </c>
      <c r="C79" s="16" t="s">
        <v>15</v>
      </c>
      <c r="D79" s="15">
        <f t="shared" si="10"/>
        <v>0</v>
      </c>
      <c r="E79" s="66"/>
      <c r="F79" s="66"/>
      <c r="G79" s="202"/>
      <c r="H79" s="205"/>
      <c r="I79" s="211"/>
      <c r="J79" s="214"/>
      <c r="K79" s="208"/>
      <c r="L79" s="220"/>
      <c r="M79" s="15"/>
      <c r="N79" s="56" t="e">
        <f t="shared" si="11"/>
        <v>#DIV/0!</v>
      </c>
      <c r="O79" s="60"/>
    </row>
    <row r="80" spans="1:15">
      <c r="A80" s="14">
        <f t="shared" si="8"/>
        <v>1</v>
      </c>
      <c r="B80" s="15">
        <f t="shared" si="9"/>
        <v>0</v>
      </c>
      <c r="C80" s="16" t="s">
        <v>15</v>
      </c>
      <c r="D80" s="15">
        <f t="shared" si="10"/>
        <v>0</v>
      </c>
      <c r="E80" s="66"/>
      <c r="F80" s="66"/>
      <c r="G80" s="202"/>
      <c r="H80" s="205"/>
      <c r="I80" s="211"/>
      <c r="J80" s="214"/>
      <c r="K80" s="208"/>
      <c r="L80" s="220"/>
      <c r="M80" s="15"/>
      <c r="N80" s="56" t="e">
        <f t="shared" si="11"/>
        <v>#DIV/0!</v>
      </c>
      <c r="O80" s="60"/>
    </row>
    <row r="81" spans="1:15">
      <c r="A81" s="14">
        <f t="shared" si="8"/>
        <v>1</v>
      </c>
      <c r="B81" s="15">
        <f t="shared" si="9"/>
        <v>0</v>
      </c>
      <c r="C81" s="16" t="s">
        <v>15</v>
      </c>
      <c r="D81" s="15">
        <f t="shared" si="10"/>
        <v>0</v>
      </c>
      <c r="E81" s="66"/>
      <c r="F81" s="66"/>
      <c r="G81" s="202"/>
      <c r="H81" s="205"/>
      <c r="I81" s="211"/>
      <c r="J81" s="214"/>
      <c r="K81" s="208"/>
      <c r="L81" s="220"/>
      <c r="M81" s="15"/>
      <c r="N81" s="56" t="e">
        <f t="shared" si="11"/>
        <v>#DIV/0!</v>
      </c>
      <c r="O81" s="60"/>
    </row>
    <row r="82" spans="1:15">
      <c r="A82" s="14">
        <f t="shared" si="8"/>
        <v>1</v>
      </c>
      <c r="B82" s="15">
        <f t="shared" si="9"/>
        <v>0</v>
      </c>
      <c r="C82" s="16" t="s">
        <v>15</v>
      </c>
      <c r="D82" s="15">
        <f t="shared" si="10"/>
        <v>0</v>
      </c>
      <c r="E82" s="66"/>
      <c r="F82" s="66"/>
      <c r="G82" s="202"/>
      <c r="H82" s="205"/>
      <c r="I82" s="211"/>
      <c r="J82" s="214"/>
      <c r="K82" s="208"/>
      <c r="L82" s="220"/>
      <c r="M82" s="15"/>
      <c r="N82" s="56" t="e">
        <f t="shared" si="11"/>
        <v>#DIV/0!</v>
      </c>
      <c r="O82" s="60"/>
    </row>
    <row r="83" spans="1:15">
      <c r="A83" s="14">
        <f t="shared" si="8"/>
        <v>1</v>
      </c>
      <c r="B83" s="15">
        <f t="shared" si="9"/>
        <v>0</v>
      </c>
      <c r="C83" s="16" t="s">
        <v>15</v>
      </c>
      <c r="D83" s="15">
        <f t="shared" si="10"/>
        <v>0</v>
      </c>
      <c r="E83" s="66"/>
      <c r="F83" s="66"/>
      <c r="G83" s="202"/>
      <c r="H83" s="205"/>
      <c r="I83" s="211"/>
      <c r="J83" s="214"/>
      <c r="K83" s="208"/>
      <c r="L83" s="220"/>
      <c r="M83" s="15"/>
      <c r="N83" s="56" t="e">
        <f t="shared" si="11"/>
        <v>#DIV/0!</v>
      </c>
      <c r="O83" s="60"/>
    </row>
    <row r="84" spans="1:15">
      <c r="A84" s="14">
        <f t="shared" si="8"/>
        <v>1</v>
      </c>
      <c r="B84" s="15">
        <f t="shared" si="9"/>
        <v>0</v>
      </c>
      <c r="C84" s="16" t="s">
        <v>15</v>
      </c>
      <c r="D84" s="15">
        <f t="shared" si="10"/>
        <v>0</v>
      </c>
      <c r="E84" s="66"/>
      <c r="F84" s="66"/>
      <c r="G84" s="202"/>
      <c r="H84" s="205"/>
      <c r="I84" s="211"/>
      <c r="J84" s="214"/>
      <c r="K84" s="208"/>
      <c r="L84" s="220"/>
      <c r="M84" s="15"/>
      <c r="N84" s="56" t="e">
        <f t="shared" si="11"/>
        <v>#DIV/0!</v>
      </c>
      <c r="O84" s="60"/>
    </row>
    <row r="85" spans="1:15">
      <c r="A85" s="14">
        <f t="shared" si="8"/>
        <v>1</v>
      </c>
      <c r="B85" s="15">
        <f t="shared" si="9"/>
        <v>0</v>
      </c>
      <c r="C85" s="16"/>
      <c r="D85" s="15">
        <f t="shared" si="10"/>
        <v>0</v>
      </c>
      <c r="E85" s="68"/>
      <c r="F85" s="68"/>
      <c r="G85" s="202"/>
      <c r="H85" s="205"/>
      <c r="I85" s="211"/>
      <c r="J85" s="214"/>
      <c r="K85" s="208"/>
      <c r="L85" s="220"/>
      <c r="M85" s="15"/>
      <c r="N85" s="56" t="e">
        <f t="shared" si="11"/>
        <v>#DIV/0!</v>
      </c>
      <c r="O85" s="60"/>
    </row>
    <row r="86" spans="1:15">
      <c r="A86" s="14">
        <f t="shared" si="8"/>
        <v>1</v>
      </c>
      <c r="B86" s="15">
        <f t="shared" si="9"/>
        <v>0</v>
      </c>
      <c r="C86" s="16" t="s">
        <v>15</v>
      </c>
      <c r="D86" s="15">
        <f t="shared" si="10"/>
        <v>0</v>
      </c>
      <c r="E86" s="66"/>
      <c r="F86" s="66"/>
      <c r="G86" s="202"/>
      <c r="H86" s="205"/>
      <c r="I86" s="211"/>
      <c r="J86" s="214"/>
      <c r="K86" s="208"/>
      <c r="L86" s="220"/>
      <c r="M86" s="15"/>
      <c r="N86" s="56" t="e">
        <f t="shared" si="11"/>
        <v>#DIV/0!</v>
      </c>
      <c r="O86" s="60"/>
    </row>
    <row r="87" spans="1:15">
      <c r="A87" s="14">
        <f t="shared" si="8"/>
        <v>1</v>
      </c>
      <c r="B87" s="15">
        <f t="shared" si="9"/>
        <v>0</v>
      </c>
      <c r="C87" s="16" t="s">
        <v>15</v>
      </c>
      <c r="D87" s="15">
        <f t="shared" si="10"/>
        <v>0</v>
      </c>
      <c r="E87" s="66"/>
      <c r="F87" s="66"/>
      <c r="G87" s="202"/>
      <c r="H87" s="205"/>
      <c r="I87" s="211"/>
      <c r="J87" s="214"/>
      <c r="K87" s="208"/>
      <c r="L87" s="220"/>
      <c r="M87" s="15"/>
      <c r="N87" s="56" t="e">
        <f t="shared" si="11"/>
        <v>#DIV/0!</v>
      </c>
      <c r="O87" s="60"/>
    </row>
    <row r="88" spans="1:15">
      <c r="A88" s="14">
        <f t="shared" si="8"/>
        <v>1</v>
      </c>
      <c r="B88" s="15">
        <f t="shared" si="9"/>
        <v>0</v>
      </c>
      <c r="C88" s="16"/>
      <c r="D88" s="15">
        <f t="shared" si="10"/>
        <v>0</v>
      </c>
      <c r="E88" s="66"/>
      <c r="F88" s="66"/>
      <c r="G88" s="202"/>
      <c r="H88" s="205"/>
      <c r="I88" s="211"/>
      <c r="J88" s="214"/>
      <c r="K88" s="208"/>
      <c r="L88" s="220"/>
      <c r="M88" s="15"/>
      <c r="N88" s="56" t="e">
        <f t="shared" si="11"/>
        <v>#DIV/0!</v>
      </c>
      <c r="O88" s="60"/>
    </row>
    <row r="89" spans="1:15">
      <c r="A89" s="14">
        <f t="shared" si="8"/>
        <v>1</v>
      </c>
      <c r="B89" s="15">
        <f t="shared" si="9"/>
        <v>0</v>
      </c>
      <c r="C89" s="16"/>
      <c r="D89" s="15">
        <f t="shared" si="10"/>
        <v>0</v>
      </c>
      <c r="E89" s="66"/>
      <c r="F89" s="66"/>
      <c r="G89" s="202"/>
      <c r="H89" s="205"/>
      <c r="I89" s="211"/>
      <c r="J89" s="214"/>
      <c r="K89" s="208"/>
      <c r="L89" s="220"/>
      <c r="M89" s="15"/>
      <c r="N89" s="56" t="e">
        <f t="shared" si="11"/>
        <v>#DIV/0!</v>
      </c>
      <c r="O89" s="60"/>
    </row>
    <row r="90" spans="1:15">
      <c r="A90" s="14">
        <f t="shared" si="8"/>
        <v>1</v>
      </c>
      <c r="B90" s="15">
        <f t="shared" si="9"/>
        <v>0</v>
      </c>
      <c r="C90" s="60"/>
      <c r="D90" s="15">
        <f t="shared" si="10"/>
        <v>0</v>
      </c>
      <c r="E90" s="66"/>
      <c r="F90" s="66"/>
      <c r="G90" s="202"/>
      <c r="H90" s="205"/>
      <c r="I90" s="211"/>
      <c r="J90" s="214"/>
      <c r="K90" s="208"/>
      <c r="L90" s="220"/>
      <c r="M90" s="15"/>
      <c r="N90" s="56" t="e">
        <f t="shared" si="11"/>
        <v>#DIV/0!</v>
      </c>
      <c r="O90" s="60"/>
    </row>
    <row r="91" spans="1:15">
      <c r="A91" s="14">
        <f t="shared" si="8"/>
        <v>1</v>
      </c>
      <c r="B91" s="15">
        <f t="shared" si="9"/>
        <v>0</v>
      </c>
      <c r="C91" s="16" t="s">
        <v>15</v>
      </c>
      <c r="D91" s="15">
        <f t="shared" si="10"/>
        <v>0</v>
      </c>
      <c r="E91" s="66"/>
      <c r="F91" s="66"/>
      <c r="G91" s="202"/>
      <c r="H91" s="205"/>
      <c r="I91" s="211"/>
      <c r="J91" s="214"/>
      <c r="K91" s="208"/>
      <c r="L91" s="220"/>
      <c r="M91" s="15"/>
      <c r="N91" s="56" t="e">
        <f t="shared" si="11"/>
        <v>#DIV/0!</v>
      </c>
      <c r="O91" s="60"/>
    </row>
    <row r="92" spans="1:15">
      <c r="A92" s="14">
        <f t="shared" si="8"/>
        <v>1</v>
      </c>
      <c r="B92" s="15">
        <f t="shared" si="9"/>
        <v>0</v>
      </c>
      <c r="C92" s="16" t="s">
        <v>15</v>
      </c>
      <c r="D92" s="15">
        <f t="shared" si="10"/>
        <v>0</v>
      </c>
      <c r="E92" s="66"/>
      <c r="F92" s="66"/>
      <c r="G92" s="202"/>
      <c r="H92" s="205"/>
      <c r="I92" s="211"/>
      <c r="J92" s="214"/>
      <c r="K92" s="208"/>
      <c r="L92" s="220"/>
      <c r="M92" s="15"/>
      <c r="N92" s="56" t="e">
        <f t="shared" si="11"/>
        <v>#DIV/0!</v>
      </c>
      <c r="O92" s="60"/>
    </row>
    <row r="93" spans="1:15">
      <c r="A93" s="14">
        <f t="shared" si="8"/>
        <v>1</v>
      </c>
      <c r="B93" s="15">
        <f t="shared" si="9"/>
        <v>0</v>
      </c>
      <c r="C93" s="16" t="s">
        <v>15</v>
      </c>
      <c r="D93" s="15">
        <f t="shared" si="10"/>
        <v>0</v>
      </c>
      <c r="E93" s="66"/>
      <c r="F93" s="66"/>
      <c r="G93" s="202"/>
      <c r="H93" s="205"/>
      <c r="I93" s="211"/>
      <c r="J93" s="214"/>
      <c r="K93" s="208"/>
      <c r="L93" s="220"/>
      <c r="M93" s="15"/>
      <c r="N93" s="56" t="e">
        <f t="shared" si="11"/>
        <v>#DIV/0!</v>
      </c>
      <c r="O93" s="60"/>
    </row>
    <row r="94" spans="1:15">
      <c r="A94" s="14">
        <f t="shared" si="8"/>
        <v>1</v>
      </c>
      <c r="B94" s="15">
        <f t="shared" si="9"/>
        <v>0</v>
      </c>
      <c r="C94" s="16" t="s">
        <v>15</v>
      </c>
      <c r="D94" s="15">
        <f t="shared" si="10"/>
        <v>0</v>
      </c>
      <c r="G94" s="202"/>
      <c r="H94" s="205"/>
      <c r="I94" s="211"/>
      <c r="J94" s="214"/>
      <c r="K94" s="208"/>
      <c r="L94" s="220"/>
      <c r="M94" s="15"/>
      <c r="N94" s="56" t="e">
        <f t="shared" si="11"/>
        <v>#DIV/0!</v>
      </c>
      <c r="O94" s="60"/>
    </row>
    <row r="95" spans="1:15">
      <c r="A95" s="14">
        <f t="shared" ref="A95:A99" si="12">RANK(B95,$B$6:$B$155,0)</f>
        <v>1</v>
      </c>
      <c r="B95" s="15">
        <f t="shared" si="9"/>
        <v>0</v>
      </c>
      <c r="C95" s="16" t="s">
        <v>15</v>
      </c>
      <c r="D95" s="15">
        <f t="shared" si="10"/>
        <v>0</v>
      </c>
      <c r="G95" s="202"/>
      <c r="H95" s="205"/>
      <c r="I95" s="211"/>
      <c r="J95" s="214"/>
      <c r="K95" s="208"/>
      <c r="L95" s="220"/>
      <c r="M95" s="15"/>
      <c r="N95" s="56" t="e">
        <f t="shared" si="11"/>
        <v>#DIV/0!</v>
      </c>
      <c r="O95" s="60"/>
    </row>
    <row r="96" spans="1:15">
      <c r="A96" s="14">
        <f t="shared" si="12"/>
        <v>1</v>
      </c>
      <c r="B96" s="15">
        <f t="shared" si="9"/>
        <v>0</v>
      </c>
      <c r="C96" s="16" t="s">
        <v>15</v>
      </c>
      <c r="D96" s="15">
        <f t="shared" si="10"/>
        <v>0</v>
      </c>
      <c r="G96" s="202"/>
      <c r="H96" s="205"/>
      <c r="I96" s="211"/>
      <c r="J96" s="214"/>
      <c r="K96" s="208"/>
      <c r="L96" s="220"/>
      <c r="M96" s="15"/>
      <c r="N96" s="56" t="e">
        <f t="shared" si="11"/>
        <v>#DIV/0!</v>
      </c>
      <c r="O96" s="60"/>
    </row>
    <row r="97" spans="1:15">
      <c r="A97" s="14">
        <f t="shared" si="12"/>
        <v>1</v>
      </c>
      <c r="B97" s="15">
        <f t="shared" si="9"/>
        <v>0</v>
      </c>
      <c r="C97" s="16" t="s">
        <v>15</v>
      </c>
      <c r="D97" s="15">
        <f t="shared" si="10"/>
        <v>0</v>
      </c>
      <c r="G97" s="202"/>
      <c r="H97" s="205"/>
      <c r="I97" s="211"/>
      <c r="J97" s="214"/>
      <c r="K97" s="208"/>
      <c r="L97" s="220"/>
      <c r="M97" s="15"/>
      <c r="N97" s="56" t="e">
        <f t="shared" si="11"/>
        <v>#DIV/0!</v>
      </c>
      <c r="O97" s="60"/>
    </row>
    <row r="98" spans="1:15">
      <c r="A98" s="14">
        <f t="shared" si="12"/>
        <v>1</v>
      </c>
      <c r="B98" s="15">
        <f t="shared" si="9"/>
        <v>0</v>
      </c>
      <c r="C98" s="16" t="s">
        <v>15</v>
      </c>
      <c r="D98" s="15">
        <f t="shared" si="10"/>
        <v>0</v>
      </c>
      <c r="G98" s="202"/>
      <c r="H98" s="205"/>
      <c r="I98" s="211"/>
      <c r="J98" s="214"/>
      <c r="K98" s="208"/>
      <c r="L98" s="220"/>
      <c r="M98" s="15"/>
      <c r="N98" s="56" t="e">
        <f t="shared" si="11"/>
        <v>#DIV/0!</v>
      </c>
      <c r="O98" s="60"/>
    </row>
    <row r="99" spans="1:15">
      <c r="A99" s="14">
        <f t="shared" si="12"/>
        <v>1</v>
      </c>
      <c r="B99" s="15">
        <f t="shared" si="9"/>
        <v>0</v>
      </c>
      <c r="C99" s="16" t="s">
        <v>15</v>
      </c>
      <c r="D99" s="15">
        <f t="shared" si="10"/>
        <v>0</v>
      </c>
      <c r="G99" s="202"/>
      <c r="H99" s="205"/>
      <c r="I99" s="211"/>
      <c r="J99" s="214"/>
      <c r="K99" s="208"/>
      <c r="L99" s="220"/>
      <c r="M99" s="15"/>
      <c r="N99" s="56" t="e">
        <f t="shared" si="11"/>
        <v>#DIV/0!</v>
      </c>
      <c r="O99" s="60"/>
    </row>
  </sheetData>
  <sortState ref="A6:P99">
    <sortCondition ref="A6"/>
  </sortState>
  <mergeCells count="12">
    <mergeCell ref="Q12:U12"/>
    <mergeCell ref="B1:O1"/>
    <mergeCell ref="B2:O2"/>
    <mergeCell ref="B3:O3"/>
    <mergeCell ref="A4:O4"/>
    <mergeCell ref="Q6:U6"/>
    <mergeCell ref="Q8:R8"/>
    <mergeCell ref="S8:T8"/>
    <mergeCell ref="Q9:R9"/>
    <mergeCell ref="S9:T9"/>
    <mergeCell ref="Q10:R10"/>
    <mergeCell ref="S10:T10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08"/>
  <sheetViews>
    <sheetView workbookViewId="0">
      <selection activeCell="G100" sqref="G100"/>
    </sheetView>
  </sheetViews>
  <sheetFormatPr baseColWidth="10" defaultRowHeight="14.4"/>
  <cols>
    <col min="1" max="11" width="11.5546875" style="70"/>
  </cols>
  <sheetData>
    <row r="1" spans="1:11" ht="21">
      <c r="A1" s="115"/>
      <c r="B1" s="110"/>
      <c r="C1" s="110"/>
      <c r="D1" s="110"/>
      <c r="E1" s="110" t="s">
        <v>24</v>
      </c>
      <c r="F1" s="116"/>
      <c r="G1" s="116"/>
      <c r="H1" s="116"/>
      <c r="I1" s="116"/>
      <c r="J1" s="116"/>
      <c r="K1" s="117"/>
    </row>
    <row r="2" spans="1:11" ht="15" thickBot="1">
      <c r="A2" s="118"/>
      <c r="F2" s="119"/>
      <c r="G2" s="119"/>
      <c r="H2" s="119"/>
      <c r="I2" s="119"/>
      <c r="J2" s="119"/>
      <c r="K2" s="120"/>
    </row>
    <row r="3" spans="1:11">
      <c r="A3" s="181"/>
      <c r="B3" s="182"/>
      <c r="C3" s="105" t="s">
        <v>25</v>
      </c>
      <c r="D3" s="182"/>
      <c r="E3" s="184"/>
      <c r="F3" s="137"/>
      <c r="G3" s="138"/>
      <c r="H3" s="138" t="s">
        <v>26</v>
      </c>
      <c r="I3" s="138"/>
      <c r="J3" s="138"/>
      <c r="K3" s="93"/>
    </row>
    <row r="4" spans="1:11" ht="15" thickBot="1">
      <c r="A4" s="98" t="s">
        <v>27</v>
      </c>
      <c r="B4" s="274"/>
      <c r="C4" s="274"/>
      <c r="D4" s="274"/>
      <c r="E4" s="114"/>
      <c r="F4" s="121" t="s">
        <v>65</v>
      </c>
      <c r="G4" s="71" t="s">
        <v>66</v>
      </c>
      <c r="H4" s="122" t="s">
        <v>67</v>
      </c>
      <c r="I4" s="122" t="s">
        <v>68</v>
      </c>
      <c r="J4" s="122" t="s">
        <v>69</v>
      </c>
      <c r="K4" s="123" t="s">
        <v>70</v>
      </c>
    </row>
    <row r="5" spans="1:11">
      <c r="A5" s="139" t="s">
        <v>28</v>
      </c>
      <c r="B5" s="110"/>
      <c r="C5" s="110"/>
      <c r="D5" s="110"/>
      <c r="E5" s="112"/>
      <c r="F5" s="149" t="s">
        <v>8</v>
      </c>
      <c r="G5" s="138" t="s">
        <v>29</v>
      </c>
      <c r="H5" s="138" t="s">
        <v>30</v>
      </c>
      <c r="I5" s="93" t="s">
        <v>55</v>
      </c>
      <c r="J5" s="138" t="s">
        <v>30</v>
      </c>
      <c r="K5" s="93" t="s">
        <v>30</v>
      </c>
    </row>
    <row r="6" spans="1:11" ht="15" thickBot="1">
      <c r="A6" s="275"/>
      <c r="B6" s="274"/>
      <c r="C6" s="274"/>
      <c r="D6" s="274"/>
      <c r="E6" s="114"/>
      <c r="F6" s="150"/>
      <c r="G6" s="151"/>
      <c r="H6" s="151" t="s">
        <v>31</v>
      </c>
      <c r="I6" s="99" t="s">
        <v>32</v>
      </c>
      <c r="J6" s="151" t="s">
        <v>52</v>
      </c>
      <c r="K6" s="99" t="s">
        <v>33</v>
      </c>
    </row>
    <row r="7" spans="1:11">
      <c r="A7" s="72" t="s">
        <v>34</v>
      </c>
      <c r="B7" s="73" t="s">
        <v>35</v>
      </c>
      <c r="C7" s="438"/>
      <c r="D7" s="439"/>
      <c r="E7" s="127"/>
      <c r="F7" s="147"/>
      <c r="G7" s="147"/>
      <c r="H7" s="147"/>
      <c r="I7" s="147"/>
      <c r="J7" s="147"/>
      <c r="K7" s="147"/>
    </row>
    <row r="8" spans="1:11">
      <c r="A8" s="75"/>
      <c r="B8" s="76" t="s">
        <v>36</v>
      </c>
      <c r="C8" s="430"/>
      <c r="D8" s="440"/>
      <c r="E8" s="128"/>
      <c r="F8" s="125"/>
      <c r="G8" s="125"/>
      <c r="H8" s="125"/>
      <c r="I8" s="125"/>
      <c r="J8" s="125"/>
      <c r="K8" s="125"/>
    </row>
    <row r="9" spans="1:11">
      <c r="A9" s="77"/>
      <c r="B9" s="76" t="s">
        <v>37</v>
      </c>
      <c r="C9" s="430"/>
      <c r="D9" s="440"/>
      <c r="E9" s="128"/>
      <c r="F9" s="125"/>
      <c r="G9" s="125"/>
      <c r="H9" s="125"/>
      <c r="I9" s="125"/>
      <c r="J9" s="125"/>
      <c r="K9" s="125"/>
    </row>
    <row r="10" spans="1:11">
      <c r="A10" s="77"/>
      <c r="B10" s="76" t="s">
        <v>38</v>
      </c>
      <c r="C10" s="430"/>
      <c r="D10" s="440"/>
      <c r="E10" s="128"/>
      <c r="F10" s="125"/>
      <c r="G10" s="125"/>
      <c r="H10" s="125"/>
      <c r="I10" s="125"/>
      <c r="J10" s="125"/>
      <c r="K10" s="125"/>
    </row>
    <row r="11" spans="1:11" ht="15" thickBot="1">
      <c r="A11" s="78"/>
      <c r="B11" s="79" t="s">
        <v>39</v>
      </c>
      <c r="C11" s="432"/>
      <c r="D11" s="441"/>
      <c r="E11" s="130"/>
      <c r="F11" s="131"/>
      <c r="G11" s="131"/>
      <c r="H11" s="131"/>
      <c r="I11" s="131"/>
      <c r="J11" s="131"/>
      <c r="K11" s="131"/>
    </row>
    <row r="12" spans="1:11">
      <c r="A12" s="80" t="s">
        <v>40</v>
      </c>
      <c r="B12" s="80" t="s">
        <v>41</v>
      </c>
      <c r="C12" s="434"/>
      <c r="D12" s="436"/>
      <c r="E12" s="81"/>
      <c r="F12" s="276"/>
      <c r="G12" s="276"/>
      <c r="H12" s="276"/>
      <c r="I12" s="276"/>
      <c r="J12" s="276"/>
      <c r="K12" s="276"/>
    </row>
    <row r="13" spans="1:11">
      <c r="A13" s="165"/>
      <c r="B13" s="82" t="s">
        <v>42</v>
      </c>
      <c r="C13" s="426"/>
      <c r="D13" s="437"/>
      <c r="E13" s="83"/>
      <c r="F13" s="174"/>
      <c r="G13" s="174"/>
      <c r="H13" s="174"/>
      <c r="I13" s="174"/>
      <c r="J13" s="174"/>
      <c r="K13" s="174"/>
    </row>
    <row r="14" spans="1:11">
      <c r="A14" s="165"/>
      <c r="B14" s="82" t="s">
        <v>43</v>
      </c>
      <c r="C14" s="426"/>
      <c r="D14" s="437"/>
      <c r="E14" s="83"/>
      <c r="F14" s="174"/>
      <c r="G14" s="174"/>
      <c r="H14" s="174"/>
      <c r="I14" s="174"/>
      <c r="J14" s="174"/>
      <c r="K14" s="174"/>
    </row>
    <row r="15" spans="1:11">
      <c r="A15" s="165"/>
      <c r="B15" s="82" t="s">
        <v>44</v>
      </c>
      <c r="C15" s="426"/>
      <c r="D15" s="437"/>
      <c r="E15" s="83"/>
      <c r="F15" s="174"/>
      <c r="G15" s="174"/>
      <c r="H15" s="174"/>
      <c r="I15" s="174"/>
      <c r="J15" s="174"/>
      <c r="K15" s="174"/>
    </row>
    <row r="16" spans="1:11">
      <c r="A16" s="165"/>
      <c r="B16" s="82" t="s">
        <v>45</v>
      </c>
      <c r="C16" s="426"/>
      <c r="D16" s="437"/>
      <c r="E16" s="83"/>
      <c r="F16" s="174"/>
      <c r="G16" s="161"/>
      <c r="H16" s="141"/>
      <c r="I16" s="141"/>
      <c r="J16" s="141"/>
      <c r="K16" s="141"/>
    </row>
    <row r="17" spans="1:11" ht="15" thickBot="1">
      <c r="A17" s="166"/>
      <c r="B17" s="85" t="s">
        <v>46</v>
      </c>
      <c r="C17" s="428"/>
      <c r="D17" s="452"/>
      <c r="E17" s="86"/>
      <c r="F17" s="277"/>
      <c r="G17" s="277"/>
      <c r="H17" s="277"/>
      <c r="I17" s="277"/>
      <c r="J17" s="277"/>
      <c r="K17" s="277"/>
    </row>
    <row r="18" spans="1:11" ht="21">
      <c r="A18" s="115"/>
      <c r="B18" s="110"/>
      <c r="C18" s="87"/>
      <c r="D18" s="87"/>
      <c r="E18" s="110" t="s">
        <v>47</v>
      </c>
      <c r="F18" s="119"/>
      <c r="G18" s="116"/>
      <c r="H18" s="116"/>
      <c r="I18" s="116"/>
      <c r="J18" s="116"/>
      <c r="K18" s="117"/>
    </row>
    <row r="19" spans="1:11" ht="15" thickBot="1">
      <c r="A19" s="118"/>
      <c r="C19" s="88"/>
      <c r="D19" s="88"/>
      <c r="F19" s="119"/>
      <c r="G19" s="119"/>
      <c r="H19" s="119"/>
      <c r="I19" s="119"/>
      <c r="J19" s="119"/>
      <c r="K19" s="120"/>
    </row>
    <row r="20" spans="1:11">
      <c r="A20" s="181"/>
      <c r="B20" s="182"/>
      <c r="C20" s="246" t="s">
        <v>25</v>
      </c>
      <c r="D20" s="183"/>
      <c r="E20" s="184"/>
      <c r="F20" s="137"/>
      <c r="G20" s="138"/>
      <c r="H20" s="138" t="s">
        <v>26</v>
      </c>
      <c r="I20" s="138"/>
      <c r="J20" s="138"/>
      <c r="K20" s="93"/>
    </row>
    <row r="21" spans="1:11" ht="15" thickBot="1">
      <c r="A21" s="86" t="s">
        <v>27</v>
      </c>
      <c r="B21" s="185"/>
      <c r="C21" s="186"/>
      <c r="D21" s="186"/>
      <c r="E21" s="187"/>
      <c r="F21" s="121" t="s">
        <v>65</v>
      </c>
      <c r="G21" s="71" t="s">
        <v>66</v>
      </c>
      <c r="H21" s="122" t="s">
        <v>67</v>
      </c>
      <c r="I21" s="122" t="s">
        <v>68</v>
      </c>
      <c r="J21" s="122" t="s">
        <v>69</v>
      </c>
      <c r="K21" s="123" t="s">
        <v>70</v>
      </c>
    </row>
    <row r="22" spans="1:11">
      <c r="A22" s="139" t="s">
        <v>28</v>
      </c>
      <c r="B22" s="110"/>
      <c r="C22" s="87"/>
      <c r="D22" s="87"/>
      <c r="E22" s="112"/>
      <c r="F22" s="149" t="s">
        <v>30</v>
      </c>
      <c r="G22" s="138" t="s">
        <v>8</v>
      </c>
      <c r="H22" s="138" t="s">
        <v>29</v>
      </c>
      <c r="I22" s="138" t="s">
        <v>30</v>
      </c>
      <c r="J22" s="93" t="s">
        <v>55</v>
      </c>
      <c r="K22" s="93" t="s">
        <v>53</v>
      </c>
    </row>
    <row r="23" spans="1:11" ht="15" thickBot="1">
      <c r="A23" s="98"/>
      <c r="B23" s="103"/>
      <c r="C23" s="89"/>
      <c r="D23" s="89"/>
      <c r="E23" s="114"/>
      <c r="F23" s="188" t="s">
        <v>33</v>
      </c>
      <c r="G23" s="151"/>
      <c r="H23" s="151"/>
      <c r="I23" s="172" t="s">
        <v>31</v>
      </c>
      <c r="J23" s="99" t="s">
        <v>32</v>
      </c>
      <c r="K23" s="177" t="s">
        <v>52</v>
      </c>
    </row>
    <row r="24" spans="1:11">
      <c r="A24" s="73" t="s">
        <v>34</v>
      </c>
      <c r="B24" s="73" t="s">
        <v>35</v>
      </c>
      <c r="C24" s="438"/>
      <c r="D24" s="439"/>
      <c r="E24" s="73"/>
      <c r="F24" s="278"/>
      <c r="G24" s="278"/>
      <c r="H24" s="278"/>
      <c r="I24" s="278"/>
      <c r="J24" s="278"/>
      <c r="K24" s="279"/>
    </row>
    <row r="25" spans="1:11">
      <c r="A25" s="90"/>
      <c r="B25" s="76" t="s">
        <v>36</v>
      </c>
      <c r="C25" s="430"/>
      <c r="D25" s="431"/>
      <c r="E25" s="76"/>
      <c r="F25" s="133"/>
      <c r="G25" s="133"/>
      <c r="H25" s="133"/>
      <c r="I25" s="133"/>
      <c r="J25" s="133"/>
      <c r="K25" s="125"/>
    </row>
    <row r="26" spans="1:11">
      <c r="A26" s="90"/>
      <c r="B26" s="76" t="s">
        <v>37</v>
      </c>
      <c r="C26" s="430"/>
      <c r="D26" s="431"/>
      <c r="E26" s="76"/>
      <c r="F26" s="133"/>
      <c r="G26" s="133"/>
      <c r="H26" s="133"/>
      <c r="I26" s="133"/>
      <c r="J26" s="133"/>
      <c r="K26" s="74"/>
    </row>
    <row r="27" spans="1:11">
      <c r="A27" s="90"/>
      <c r="B27" s="76" t="s">
        <v>38</v>
      </c>
      <c r="C27" s="430"/>
      <c r="D27" s="431"/>
      <c r="E27" s="76"/>
      <c r="F27" s="133"/>
      <c r="G27" s="133"/>
      <c r="H27" s="133"/>
      <c r="I27" s="133"/>
      <c r="J27" s="133"/>
      <c r="K27" s="125"/>
    </row>
    <row r="28" spans="1:11" ht="15" thickBot="1">
      <c r="A28" s="91"/>
      <c r="B28" s="79" t="s">
        <v>39</v>
      </c>
      <c r="C28" s="445"/>
      <c r="D28" s="446"/>
      <c r="E28" s="92"/>
      <c r="F28" s="91"/>
      <c r="G28" s="91"/>
      <c r="H28" s="173"/>
      <c r="I28" s="173"/>
      <c r="J28" s="173"/>
      <c r="K28" s="173"/>
    </row>
    <row r="29" spans="1:11">
      <c r="A29" s="80" t="s">
        <v>40</v>
      </c>
      <c r="B29" s="80" t="s">
        <v>41</v>
      </c>
      <c r="C29" s="447"/>
      <c r="D29" s="448"/>
      <c r="E29" s="170"/>
      <c r="F29" s="280"/>
      <c r="G29" s="281"/>
      <c r="H29" s="282"/>
      <c r="I29" s="283"/>
      <c r="J29" s="282"/>
      <c r="K29" s="283"/>
    </row>
    <row r="30" spans="1:11">
      <c r="A30" s="165"/>
      <c r="B30" s="82" t="s">
        <v>42</v>
      </c>
      <c r="C30" s="426"/>
      <c r="D30" s="449"/>
      <c r="E30" s="171"/>
      <c r="F30" s="84"/>
      <c r="G30" s="284"/>
      <c r="H30" s="285"/>
      <c r="I30" s="84"/>
      <c r="J30" s="285"/>
      <c r="K30" s="84"/>
    </row>
    <row r="31" spans="1:11">
      <c r="A31" s="165"/>
      <c r="B31" s="82" t="s">
        <v>43</v>
      </c>
      <c r="C31" s="450"/>
      <c r="D31" s="451"/>
      <c r="E31" s="171"/>
      <c r="F31" s="84"/>
      <c r="G31" s="284"/>
      <c r="H31" s="285"/>
      <c r="I31" s="84"/>
      <c r="J31" s="285"/>
      <c r="K31" s="285"/>
    </row>
    <row r="32" spans="1:11">
      <c r="A32" s="165"/>
      <c r="B32" s="82" t="s">
        <v>44</v>
      </c>
      <c r="C32" s="450"/>
      <c r="D32" s="451"/>
      <c r="E32" s="171"/>
      <c r="F32" s="141"/>
      <c r="G32" s="284"/>
      <c r="H32" s="285"/>
      <c r="I32" s="285"/>
      <c r="J32" s="285"/>
      <c r="K32" s="285"/>
    </row>
    <row r="33" spans="1:11">
      <c r="A33" s="165"/>
      <c r="B33" s="82" t="s">
        <v>45</v>
      </c>
      <c r="C33" s="450"/>
      <c r="D33" s="451"/>
      <c r="E33" s="171"/>
      <c r="F33" s="141"/>
      <c r="G33" s="286"/>
      <c r="H33" s="141"/>
      <c r="I33" s="141"/>
      <c r="J33" s="141"/>
      <c r="K33" s="141"/>
    </row>
    <row r="34" spans="1:11" ht="15" thickBot="1">
      <c r="A34" s="166"/>
      <c r="B34" s="94" t="s">
        <v>46</v>
      </c>
      <c r="C34" s="443"/>
      <c r="D34" s="444"/>
      <c r="E34" s="172"/>
      <c r="F34" s="142"/>
      <c r="G34" s="287"/>
      <c r="H34" s="142"/>
      <c r="I34" s="142"/>
      <c r="J34" s="142"/>
      <c r="K34" s="142"/>
    </row>
    <row r="35" spans="1:11">
      <c r="B35" s="95"/>
      <c r="C35" s="96"/>
      <c r="D35" s="96"/>
      <c r="E35" s="95"/>
      <c r="F35" s="135"/>
      <c r="G35" s="135"/>
      <c r="H35" s="135"/>
      <c r="I35" s="135"/>
      <c r="J35" s="135"/>
      <c r="K35" s="135"/>
    </row>
    <row r="36" spans="1:11" ht="15" thickBot="1">
      <c r="B36" s="95"/>
      <c r="C36" s="96"/>
      <c r="D36" s="96"/>
      <c r="E36" s="95"/>
      <c r="F36" s="135"/>
      <c r="G36" s="135"/>
      <c r="H36" s="135"/>
      <c r="I36" s="135"/>
      <c r="J36" s="135"/>
      <c r="K36" s="135"/>
    </row>
    <row r="37" spans="1:11" ht="21">
      <c r="A37" s="115"/>
      <c r="B37" s="110"/>
      <c r="C37" s="87"/>
      <c r="D37" s="87"/>
      <c r="E37" s="110" t="s">
        <v>48</v>
      </c>
      <c r="F37" s="136"/>
      <c r="G37" s="116"/>
      <c r="H37" s="116"/>
      <c r="I37" s="116"/>
      <c r="J37" s="116"/>
      <c r="K37" s="117"/>
    </row>
    <row r="38" spans="1:11" ht="15" thickBot="1">
      <c r="A38" s="118"/>
      <c r="C38" s="88"/>
      <c r="D38" s="88"/>
      <c r="F38" s="119"/>
      <c r="G38" s="119"/>
      <c r="H38" s="119"/>
      <c r="I38" s="119"/>
      <c r="J38" s="119"/>
      <c r="K38" s="120"/>
    </row>
    <row r="39" spans="1:11">
      <c r="A39" s="81"/>
      <c r="B39" s="105"/>
      <c r="C39" s="246" t="s">
        <v>25</v>
      </c>
      <c r="D39" s="246"/>
      <c r="E39" s="106"/>
      <c r="F39" s="137"/>
      <c r="G39" s="138"/>
      <c r="H39" s="138" t="s">
        <v>26</v>
      </c>
      <c r="I39" s="138"/>
      <c r="J39" s="138"/>
      <c r="K39" s="93"/>
    </row>
    <row r="40" spans="1:11" ht="15" thickBot="1">
      <c r="A40" s="86" t="s">
        <v>27</v>
      </c>
      <c r="B40" s="100"/>
      <c r="C40" s="245"/>
      <c r="D40" s="245"/>
      <c r="E40" s="101"/>
      <c r="F40" s="121" t="s">
        <v>65</v>
      </c>
      <c r="G40" s="71" t="s">
        <v>66</v>
      </c>
      <c r="H40" s="122" t="s">
        <v>67</v>
      </c>
      <c r="I40" s="122" t="s">
        <v>68</v>
      </c>
      <c r="J40" s="122" t="s">
        <v>69</v>
      </c>
      <c r="K40" s="123" t="s">
        <v>70</v>
      </c>
    </row>
    <row r="41" spans="1:11">
      <c r="A41" s="139" t="s">
        <v>28</v>
      </c>
      <c r="B41" s="102"/>
      <c r="C41" s="97"/>
      <c r="D41" s="97"/>
      <c r="E41" s="102"/>
      <c r="F41" s="137" t="s">
        <v>29</v>
      </c>
      <c r="G41" s="138" t="s">
        <v>30</v>
      </c>
      <c r="H41" s="138" t="s">
        <v>55</v>
      </c>
      <c r="I41" s="138" t="s">
        <v>53</v>
      </c>
      <c r="J41" s="138" t="s">
        <v>30</v>
      </c>
      <c r="K41" s="93" t="s">
        <v>8</v>
      </c>
    </row>
    <row r="42" spans="1:11" ht="15" thickBot="1">
      <c r="A42" s="98"/>
      <c r="B42" s="103"/>
      <c r="C42" s="89"/>
      <c r="D42" s="89"/>
      <c r="E42" s="103"/>
      <c r="F42" s="288"/>
      <c r="G42" s="179" t="s">
        <v>31</v>
      </c>
      <c r="H42" s="179" t="s">
        <v>32</v>
      </c>
      <c r="I42" s="179" t="s">
        <v>52</v>
      </c>
      <c r="J42" s="179" t="s">
        <v>33</v>
      </c>
      <c r="K42" s="180"/>
    </row>
    <row r="43" spans="1:11">
      <c r="A43" s="73" t="s">
        <v>34</v>
      </c>
      <c r="B43" s="73" t="s">
        <v>35</v>
      </c>
      <c r="C43" s="438"/>
      <c r="D43" s="442"/>
      <c r="E43" s="127"/>
      <c r="F43" s="134"/>
      <c r="G43" s="134"/>
      <c r="H43" s="134"/>
      <c r="I43" s="134"/>
      <c r="J43" s="134"/>
      <c r="K43" s="134"/>
    </row>
    <row r="44" spans="1:11">
      <c r="A44" s="76"/>
      <c r="B44" s="76" t="s">
        <v>36</v>
      </c>
      <c r="C44" s="430"/>
      <c r="D44" s="440"/>
      <c r="E44" s="128"/>
      <c r="F44" s="74"/>
      <c r="G44" s="74"/>
      <c r="H44" s="74"/>
      <c r="I44" s="74"/>
      <c r="J44" s="74"/>
      <c r="K44" s="125"/>
    </row>
    <row r="45" spans="1:11">
      <c r="A45" s="76"/>
      <c r="B45" s="76" t="s">
        <v>37</v>
      </c>
      <c r="C45" s="430"/>
      <c r="D45" s="440"/>
      <c r="E45" s="128"/>
      <c r="F45" s="134"/>
      <c r="G45" s="134"/>
      <c r="H45" s="134"/>
      <c r="I45" s="134"/>
      <c r="J45" s="134"/>
      <c r="K45" s="134"/>
    </row>
    <row r="46" spans="1:11">
      <c r="A46" s="76"/>
      <c r="B46" s="76" t="s">
        <v>38</v>
      </c>
      <c r="C46" s="430"/>
      <c r="D46" s="440"/>
      <c r="E46" s="128"/>
      <c r="F46" s="134"/>
      <c r="G46" s="134"/>
      <c r="H46" s="134"/>
      <c r="I46" s="134"/>
      <c r="J46" s="134"/>
      <c r="K46" s="134"/>
    </row>
    <row r="47" spans="1:11" ht="15" thickBot="1">
      <c r="A47" s="79"/>
      <c r="B47" s="92" t="s">
        <v>39</v>
      </c>
      <c r="C47" s="432"/>
      <c r="D47" s="441"/>
      <c r="E47" s="130"/>
      <c r="F47" s="134"/>
      <c r="G47" s="134"/>
      <c r="H47" s="134"/>
      <c r="I47" s="289"/>
      <c r="J47" s="289"/>
      <c r="K47" s="134"/>
    </row>
    <row r="48" spans="1:11">
      <c r="A48" s="81" t="s">
        <v>40</v>
      </c>
      <c r="B48" s="80" t="s">
        <v>41</v>
      </c>
      <c r="C48" s="434"/>
      <c r="D48" s="436"/>
      <c r="E48" s="81"/>
      <c r="F48" s="143"/>
      <c r="G48" s="143"/>
      <c r="H48" s="290"/>
      <c r="I48" s="291"/>
      <c r="J48" s="291"/>
      <c r="K48" s="292"/>
    </row>
    <row r="49" spans="1:11">
      <c r="A49" s="83"/>
      <c r="B49" s="82" t="s">
        <v>42</v>
      </c>
      <c r="C49" s="426"/>
      <c r="D49" s="437"/>
      <c r="E49" s="83"/>
      <c r="F49" s="144"/>
      <c r="G49" s="144"/>
      <c r="H49" s="284"/>
      <c r="I49" s="84"/>
      <c r="J49" s="293"/>
      <c r="K49" s="158"/>
    </row>
    <row r="50" spans="1:11">
      <c r="A50" s="83"/>
      <c r="B50" s="82" t="s">
        <v>43</v>
      </c>
      <c r="C50" s="426"/>
      <c r="D50" s="437"/>
      <c r="E50" s="83"/>
      <c r="F50" s="144"/>
      <c r="G50" s="293"/>
      <c r="H50" s="284"/>
      <c r="I50" s="84"/>
      <c r="J50" s="293"/>
      <c r="K50" s="158"/>
    </row>
    <row r="51" spans="1:11">
      <c r="A51" s="83"/>
      <c r="B51" s="82" t="s">
        <v>44</v>
      </c>
      <c r="C51" s="437"/>
      <c r="D51" s="437"/>
      <c r="E51" s="82"/>
      <c r="F51" s="84"/>
      <c r="G51" s="84"/>
      <c r="H51" s="294"/>
      <c r="I51" s="295"/>
      <c r="J51" s="295"/>
      <c r="K51" s="296"/>
    </row>
    <row r="52" spans="1:11">
      <c r="A52" s="83"/>
      <c r="B52" s="82" t="s">
        <v>45</v>
      </c>
      <c r="C52" s="437"/>
      <c r="D52" s="437"/>
      <c r="E52" s="82"/>
      <c r="F52" s="144"/>
      <c r="G52" s="144"/>
      <c r="H52" s="297"/>
      <c r="I52" s="84"/>
      <c r="J52" s="144"/>
      <c r="K52" s="158"/>
    </row>
    <row r="53" spans="1:11" ht="15" thickBot="1">
      <c r="A53" s="98"/>
      <c r="B53" s="94" t="s">
        <v>46</v>
      </c>
      <c r="C53" s="437"/>
      <c r="D53" s="437"/>
      <c r="E53" s="82"/>
      <c r="F53" s="144"/>
      <c r="G53" s="144"/>
      <c r="H53" s="297"/>
      <c r="I53" s="145"/>
      <c r="J53" s="145"/>
      <c r="K53" s="158"/>
    </row>
    <row r="54" spans="1:11" ht="21">
      <c r="A54" s="115"/>
      <c r="C54" s="87"/>
      <c r="D54" s="87"/>
      <c r="E54" s="104" t="s">
        <v>49</v>
      </c>
      <c r="F54" s="116"/>
      <c r="G54" s="116"/>
      <c r="H54" s="148"/>
      <c r="I54" s="189"/>
      <c r="J54" s="189"/>
      <c r="K54" s="117"/>
    </row>
    <row r="55" spans="1:11" ht="15" thickBot="1">
      <c r="A55" s="118"/>
      <c r="C55" s="88"/>
      <c r="D55" s="88"/>
      <c r="F55" s="119"/>
      <c r="G55" s="119"/>
      <c r="H55" s="119"/>
      <c r="I55" s="119"/>
      <c r="J55" s="119"/>
      <c r="K55" s="120"/>
    </row>
    <row r="56" spans="1:11">
      <c r="A56" s="81"/>
      <c r="B56" s="105"/>
      <c r="C56" s="246" t="s">
        <v>25</v>
      </c>
      <c r="D56" s="246"/>
      <c r="E56" s="106"/>
      <c r="F56" s="137"/>
      <c r="G56" s="138"/>
      <c r="H56" s="138" t="s">
        <v>26</v>
      </c>
      <c r="I56" s="138"/>
      <c r="J56" s="138"/>
      <c r="K56" s="93"/>
    </row>
    <row r="57" spans="1:11" ht="15" thickBot="1">
      <c r="A57" s="86" t="s">
        <v>27</v>
      </c>
      <c r="B57" s="100"/>
      <c r="C57" s="245"/>
      <c r="D57" s="245"/>
      <c r="E57" s="101"/>
      <c r="F57" s="121" t="s">
        <v>65</v>
      </c>
      <c r="G57" s="71" t="s">
        <v>66</v>
      </c>
      <c r="H57" s="122" t="s">
        <v>67</v>
      </c>
      <c r="I57" s="122" t="s">
        <v>68</v>
      </c>
      <c r="J57" s="122" t="s">
        <v>69</v>
      </c>
      <c r="K57" s="123" t="s">
        <v>70</v>
      </c>
    </row>
    <row r="58" spans="1:11">
      <c r="A58" s="139" t="s">
        <v>28</v>
      </c>
      <c r="B58" s="102"/>
      <c r="C58" s="97"/>
      <c r="D58" s="97"/>
      <c r="E58" s="107"/>
      <c r="F58" s="93" t="s">
        <v>55</v>
      </c>
      <c r="G58" s="93" t="s">
        <v>53</v>
      </c>
      <c r="H58" s="138" t="s">
        <v>30</v>
      </c>
      <c r="I58" s="138" t="s">
        <v>8</v>
      </c>
      <c r="J58" s="138" t="s">
        <v>29</v>
      </c>
      <c r="K58" s="93" t="s">
        <v>30</v>
      </c>
    </row>
    <row r="59" spans="1:11" ht="15" thickBot="1">
      <c r="A59" s="98"/>
      <c r="B59" s="103"/>
      <c r="C59" s="96"/>
      <c r="D59" s="96"/>
      <c r="E59" s="178"/>
      <c r="F59" s="99" t="s">
        <v>32</v>
      </c>
      <c r="G59" s="177" t="s">
        <v>52</v>
      </c>
      <c r="H59" s="179" t="s">
        <v>33</v>
      </c>
      <c r="I59" s="151"/>
      <c r="J59" s="151"/>
      <c r="K59" s="180" t="s">
        <v>31</v>
      </c>
    </row>
    <row r="60" spans="1:11">
      <c r="A60" s="73" t="s">
        <v>34</v>
      </c>
      <c r="B60" s="127" t="s">
        <v>35</v>
      </c>
      <c r="C60" s="438"/>
      <c r="D60" s="439"/>
      <c r="E60" s="73"/>
      <c r="F60" s="146"/>
      <c r="G60" s="146"/>
      <c r="H60" s="146"/>
      <c r="I60" s="146"/>
      <c r="J60" s="146"/>
      <c r="K60" s="147"/>
    </row>
    <row r="61" spans="1:11">
      <c r="A61" s="76"/>
      <c r="B61" s="128" t="s">
        <v>36</v>
      </c>
      <c r="C61" s="430"/>
      <c r="D61" s="440"/>
      <c r="E61" s="76"/>
      <c r="F61" s="129"/>
      <c r="G61" s="129"/>
      <c r="H61" s="129"/>
      <c r="I61" s="129"/>
      <c r="J61" s="129"/>
      <c r="K61" s="125"/>
    </row>
    <row r="62" spans="1:11">
      <c r="A62" s="76"/>
      <c r="B62" s="128" t="s">
        <v>37</v>
      </c>
      <c r="C62" s="430"/>
      <c r="D62" s="440"/>
      <c r="E62" s="76"/>
      <c r="F62" s="129"/>
      <c r="G62" s="129"/>
      <c r="H62" s="129"/>
      <c r="I62" s="129"/>
      <c r="J62" s="129"/>
      <c r="K62" s="125"/>
    </row>
    <row r="63" spans="1:11">
      <c r="A63" s="76"/>
      <c r="B63" s="128" t="s">
        <v>38</v>
      </c>
      <c r="C63" s="430"/>
      <c r="D63" s="440"/>
      <c r="E63" s="76"/>
      <c r="F63" s="129"/>
      <c r="G63" s="129"/>
      <c r="H63" s="129"/>
      <c r="I63" s="129"/>
      <c r="J63" s="129"/>
      <c r="K63" s="125"/>
    </row>
    <row r="64" spans="1:11" ht="15" thickBot="1">
      <c r="A64" s="79"/>
      <c r="B64" s="130" t="s">
        <v>39</v>
      </c>
      <c r="C64" s="432"/>
      <c r="D64" s="441"/>
      <c r="E64" s="79"/>
      <c r="F64" s="132"/>
      <c r="G64" s="132"/>
      <c r="H64" s="132"/>
      <c r="I64" s="132"/>
      <c r="J64" s="132"/>
      <c r="K64" s="131"/>
    </row>
    <row r="65" spans="1:11">
      <c r="A65" s="80" t="s">
        <v>40</v>
      </c>
      <c r="B65" s="81" t="s">
        <v>41</v>
      </c>
      <c r="C65" s="434"/>
      <c r="D65" s="435"/>
      <c r="E65" s="81"/>
      <c r="F65" s="143"/>
      <c r="G65" s="143"/>
      <c r="H65" s="143"/>
      <c r="I65" s="143"/>
      <c r="J65" s="143"/>
      <c r="K65" s="143"/>
    </row>
    <row r="66" spans="1:11">
      <c r="A66" s="82"/>
      <c r="B66" s="83" t="s">
        <v>42</v>
      </c>
      <c r="C66" s="426"/>
      <c r="D66" s="427"/>
      <c r="E66" s="82"/>
      <c r="F66" s="144"/>
      <c r="G66" s="144"/>
      <c r="H66" s="144"/>
      <c r="I66" s="144"/>
      <c r="J66" s="144"/>
      <c r="K66" s="144"/>
    </row>
    <row r="67" spans="1:11">
      <c r="A67" s="82"/>
      <c r="B67" s="83" t="s">
        <v>43</v>
      </c>
      <c r="C67" s="426"/>
      <c r="D67" s="427"/>
      <c r="E67" s="82"/>
      <c r="F67" s="144"/>
      <c r="G67" s="144"/>
      <c r="H67" s="144"/>
      <c r="I67" s="144"/>
      <c r="J67" s="144"/>
      <c r="K67" s="144"/>
    </row>
    <row r="68" spans="1:11">
      <c r="A68" s="82"/>
      <c r="B68" s="83" t="s">
        <v>44</v>
      </c>
      <c r="C68" s="426"/>
      <c r="D68" s="427"/>
      <c r="E68" s="82"/>
      <c r="F68" s="144"/>
      <c r="G68" s="144"/>
      <c r="H68" s="144"/>
      <c r="I68" s="144"/>
      <c r="J68" s="144"/>
      <c r="K68" s="144"/>
    </row>
    <row r="69" spans="1:11">
      <c r="A69" s="82"/>
      <c r="B69" s="83" t="s">
        <v>45</v>
      </c>
      <c r="C69" s="426"/>
      <c r="D69" s="427"/>
      <c r="E69" s="82"/>
      <c r="F69" s="144"/>
      <c r="G69" s="144"/>
      <c r="H69" s="144"/>
      <c r="I69" s="144"/>
      <c r="J69" s="144"/>
      <c r="K69" s="144"/>
    </row>
    <row r="70" spans="1:11" ht="15" thickBot="1">
      <c r="A70" s="85"/>
      <c r="B70" s="98" t="s">
        <v>46</v>
      </c>
      <c r="C70" s="428"/>
      <c r="D70" s="429"/>
      <c r="E70" s="94"/>
      <c r="F70" s="145"/>
      <c r="G70" s="145"/>
      <c r="H70" s="145"/>
      <c r="I70" s="145"/>
      <c r="J70" s="145"/>
      <c r="K70" s="145"/>
    </row>
    <row r="71" spans="1:11">
      <c r="A71" s="95"/>
      <c r="B71" s="95"/>
      <c r="C71" s="96"/>
      <c r="D71" s="96"/>
      <c r="E71" s="95"/>
      <c r="F71" s="119"/>
      <c r="G71" s="119"/>
      <c r="H71" s="119"/>
      <c r="I71" s="119"/>
      <c r="J71" s="119"/>
      <c r="K71" s="119"/>
    </row>
    <row r="72" spans="1:11" ht="15" thickBot="1">
      <c r="A72" s="108"/>
      <c r="B72" s="108"/>
      <c r="C72" s="109"/>
      <c r="D72" s="109"/>
      <c r="E72" s="108"/>
      <c r="F72" s="108"/>
      <c r="G72" s="108"/>
      <c r="H72" s="108"/>
      <c r="I72" s="108"/>
      <c r="J72" s="108"/>
      <c r="K72" s="108"/>
    </row>
    <row r="73" spans="1:11" ht="21">
      <c r="A73" s="115"/>
      <c r="B73" s="110"/>
      <c r="C73" s="87"/>
      <c r="D73" s="87"/>
      <c r="E73" s="104" t="s">
        <v>50</v>
      </c>
      <c r="F73" s="148"/>
      <c r="G73" s="116"/>
      <c r="H73" s="116"/>
      <c r="I73" s="116"/>
      <c r="J73" s="116"/>
      <c r="K73" s="117"/>
    </row>
    <row r="74" spans="1:11" ht="15" thickBot="1">
      <c r="A74" s="118"/>
      <c r="C74" s="88"/>
      <c r="D74" s="88"/>
      <c r="F74" s="119"/>
      <c r="G74" s="119"/>
      <c r="H74" s="119"/>
      <c r="I74" s="119"/>
      <c r="J74" s="119"/>
      <c r="K74" s="120"/>
    </row>
    <row r="75" spans="1:11">
      <c r="A75" s="81"/>
      <c r="B75" s="105"/>
      <c r="C75" s="246" t="s">
        <v>25</v>
      </c>
      <c r="D75" s="246"/>
      <c r="E75" s="106"/>
      <c r="F75" s="137"/>
      <c r="G75" s="138"/>
      <c r="H75" s="138" t="s">
        <v>26</v>
      </c>
      <c r="I75" s="138"/>
      <c r="J75" s="138"/>
      <c r="K75" s="93"/>
    </row>
    <row r="76" spans="1:11" ht="15" thickBot="1">
      <c r="A76" s="86" t="s">
        <v>27</v>
      </c>
      <c r="B76" s="100"/>
      <c r="C76" s="245"/>
      <c r="D76" s="245"/>
      <c r="E76" s="101"/>
      <c r="F76" s="121" t="s">
        <v>65</v>
      </c>
      <c r="G76" s="71" t="s">
        <v>66</v>
      </c>
      <c r="H76" s="122" t="s">
        <v>67</v>
      </c>
      <c r="I76" s="122" t="s">
        <v>68</v>
      </c>
      <c r="J76" s="122" t="s">
        <v>69</v>
      </c>
      <c r="K76" s="123" t="s">
        <v>70</v>
      </c>
    </row>
    <row r="77" spans="1:11">
      <c r="A77" s="139" t="s">
        <v>28</v>
      </c>
      <c r="B77" s="102"/>
      <c r="C77" s="97"/>
      <c r="D77" s="97"/>
      <c r="E77" s="107"/>
      <c r="F77" s="149" t="s">
        <v>30</v>
      </c>
      <c r="G77" s="93" t="s">
        <v>55</v>
      </c>
      <c r="H77" s="93" t="s">
        <v>53</v>
      </c>
      <c r="I77" s="138" t="s">
        <v>30</v>
      </c>
      <c r="J77" s="175" t="s">
        <v>8</v>
      </c>
      <c r="K77" s="93" t="s">
        <v>29</v>
      </c>
    </row>
    <row r="78" spans="1:11" ht="15" thickBot="1">
      <c r="A78" s="98"/>
      <c r="B78" s="103"/>
      <c r="C78" s="89"/>
      <c r="D78" s="89"/>
      <c r="E78" s="111"/>
      <c r="F78" s="150" t="s">
        <v>31</v>
      </c>
      <c r="G78" s="99" t="s">
        <v>32</v>
      </c>
      <c r="H78" s="177" t="s">
        <v>52</v>
      </c>
      <c r="I78" s="176" t="s">
        <v>33</v>
      </c>
      <c r="J78" s="151"/>
      <c r="K78" s="177"/>
    </row>
    <row r="79" spans="1:11">
      <c r="A79" s="73" t="s">
        <v>34</v>
      </c>
      <c r="B79" s="73" t="s">
        <v>35</v>
      </c>
      <c r="C79" s="438"/>
      <c r="D79" s="439"/>
      <c r="E79" s="127"/>
      <c r="F79" s="147"/>
      <c r="G79" s="147"/>
      <c r="H79" s="147"/>
      <c r="I79" s="124"/>
      <c r="J79" s="147"/>
      <c r="K79" s="146"/>
    </row>
    <row r="80" spans="1:11">
      <c r="A80" s="76"/>
      <c r="B80" s="76" t="s">
        <v>36</v>
      </c>
      <c r="C80" s="430"/>
      <c r="D80" s="431"/>
      <c r="E80" s="128"/>
      <c r="F80" s="74"/>
      <c r="G80" s="74"/>
      <c r="H80" s="74"/>
      <c r="I80" s="298"/>
      <c r="J80" s="74"/>
      <c r="K80" s="299"/>
    </row>
    <row r="81" spans="1:11">
      <c r="A81" s="76"/>
      <c r="B81" s="76" t="s">
        <v>37</v>
      </c>
      <c r="C81" s="430"/>
      <c r="D81" s="431"/>
      <c r="E81" s="128"/>
      <c r="F81" s="125"/>
      <c r="G81" s="125"/>
      <c r="H81" s="125"/>
      <c r="I81" s="133"/>
      <c r="J81" s="125"/>
      <c r="K81" s="129"/>
    </row>
    <row r="82" spans="1:11">
      <c r="A82" s="76"/>
      <c r="B82" s="76" t="s">
        <v>38</v>
      </c>
      <c r="C82" s="430"/>
      <c r="D82" s="431"/>
      <c r="E82" s="128"/>
      <c r="F82" s="125"/>
      <c r="G82" s="125"/>
      <c r="H82" s="125"/>
      <c r="I82" s="133"/>
      <c r="J82" s="125"/>
      <c r="K82" s="129"/>
    </row>
    <row r="83" spans="1:11" ht="15" thickBot="1">
      <c r="A83" s="79"/>
      <c r="B83" s="79" t="s">
        <v>39</v>
      </c>
      <c r="C83" s="432"/>
      <c r="D83" s="433"/>
      <c r="E83" s="130"/>
      <c r="F83" s="126"/>
      <c r="G83" s="126"/>
      <c r="H83" s="126"/>
      <c r="I83" s="190"/>
      <c r="J83" s="126"/>
      <c r="K83" s="191"/>
    </row>
    <row r="84" spans="1:11">
      <c r="A84" s="80" t="s">
        <v>40</v>
      </c>
      <c r="B84" s="167" t="s">
        <v>41</v>
      </c>
      <c r="C84" s="434"/>
      <c r="D84" s="436"/>
      <c r="E84" s="81"/>
      <c r="F84" s="143"/>
      <c r="G84" s="143"/>
      <c r="H84" s="143"/>
      <c r="I84" s="143"/>
      <c r="J84" s="140"/>
      <c r="K84" s="140"/>
    </row>
    <row r="85" spans="1:11">
      <c r="A85" s="82"/>
      <c r="B85" s="168" t="s">
        <v>42</v>
      </c>
      <c r="C85" s="426"/>
      <c r="D85" s="437"/>
      <c r="E85" s="83"/>
      <c r="F85" s="144"/>
      <c r="G85" s="144"/>
      <c r="H85" s="144"/>
      <c r="I85" s="144"/>
      <c r="J85" s="141"/>
      <c r="K85" s="141"/>
    </row>
    <row r="86" spans="1:11">
      <c r="A86" s="82"/>
      <c r="B86" s="168" t="s">
        <v>43</v>
      </c>
      <c r="C86" s="426"/>
      <c r="D86" s="437"/>
      <c r="E86" s="83"/>
      <c r="F86" s="144"/>
      <c r="G86" s="144"/>
      <c r="H86" s="144"/>
      <c r="I86" s="144"/>
      <c r="J86" s="141"/>
      <c r="K86" s="141"/>
    </row>
    <row r="87" spans="1:11">
      <c r="A87" s="82"/>
      <c r="B87" s="168" t="s">
        <v>44</v>
      </c>
      <c r="C87" s="426"/>
      <c r="D87" s="427"/>
      <c r="E87" s="83"/>
      <c r="F87" s="141"/>
      <c r="G87" s="141"/>
      <c r="H87" s="141"/>
      <c r="I87" s="141"/>
      <c r="J87" s="141"/>
      <c r="K87" s="141"/>
    </row>
    <row r="88" spans="1:11" ht="15" thickBot="1">
      <c r="A88" s="94"/>
      <c r="B88" s="168" t="s">
        <v>45</v>
      </c>
      <c r="C88" s="426"/>
      <c r="D88" s="427"/>
      <c r="E88" s="83"/>
      <c r="F88" s="84"/>
      <c r="G88" s="84"/>
      <c r="H88" s="84"/>
      <c r="I88" s="84"/>
      <c r="J88" s="84"/>
      <c r="K88" s="84"/>
    </row>
    <row r="89" spans="1:11" ht="15" thickBot="1">
      <c r="A89" s="98"/>
      <c r="B89" s="169" t="s">
        <v>46</v>
      </c>
      <c r="C89" s="428"/>
      <c r="D89" s="429"/>
      <c r="E89" s="86"/>
      <c r="F89" s="300"/>
      <c r="G89" s="300"/>
      <c r="H89" s="300"/>
      <c r="I89" s="300"/>
      <c r="J89" s="300"/>
      <c r="K89" s="300"/>
    </row>
    <row r="90" spans="1:11" ht="21">
      <c r="A90" s="115"/>
      <c r="B90" s="110"/>
      <c r="C90" s="87"/>
      <c r="D90" s="87"/>
      <c r="E90" s="104" t="s">
        <v>51</v>
      </c>
      <c r="F90" s="119"/>
      <c r="G90" s="119"/>
      <c r="H90" s="119"/>
      <c r="I90" s="119"/>
      <c r="J90" s="119"/>
      <c r="K90" s="120"/>
    </row>
    <row r="91" spans="1:11" ht="15" thickBot="1">
      <c r="A91" s="118"/>
      <c r="C91" s="88"/>
      <c r="D91" s="88"/>
      <c r="F91" s="119"/>
      <c r="G91" s="119"/>
      <c r="H91" s="119"/>
      <c r="I91" s="119"/>
      <c r="J91" s="119"/>
      <c r="K91" s="120"/>
    </row>
    <row r="92" spans="1:11">
      <c r="A92" s="81"/>
      <c r="B92" s="105"/>
      <c r="C92" s="246" t="s">
        <v>25</v>
      </c>
      <c r="D92" s="246"/>
      <c r="E92" s="106"/>
      <c r="F92" s="137"/>
      <c r="G92" s="138"/>
      <c r="H92" s="138" t="s">
        <v>26</v>
      </c>
      <c r="I92" s="138"/>
      <c r="J92" s="138"/>
      <c r="K92" s="93"/>
    </row>
    <row r="93" spans="1:11" ht="15" thickBot="1">
      <c r="A93" s="86" t="s">
        <v>27</v>
      </c>
      <c r="B93" s="100"/>
      <c r="C93" s="245"/>
      <c r="D93" s="245"/>
      <c r="E93" s="101"/>
      <c r="F93" s="121" t="s">
        <v>65</v>
      </c>
      <c r="G93" s="71" t="s">
        <v>66</v>
      </c>
      <c r="H93" s="122" t="s">
        <v>67</v>
      </c>
      <c r="I93" s="122" t="s">
        <v>68</v>
      </c>
      <c r="J93" s="122" t="s">
        <v>69</v>
      </c>
      <c r="K93" s="123" t="s">
        <v>70</v>
      </c>
    </row>
    <row r="94" spans="1:11">
      <c r="A94" s="139" t="s">
        <v>28</v>
      </c>
      <c r="B94" s="102"/>
      <c r="C94" s="87"/>
      <c r="D94" s="87"/>
      <c r="E94" s="112"/>
      <c r="F94" s="93" t="s">
        <v>53</v>
      </c>
      <c r="G94" s="138" t="s">
        <v>30</v>
      </c>
      <c r="H94" s="138" t="s">
        <v>8</v>
      </c>
      <c r="I94" s="138" t="s">
        <v>29</v>
      </c>
      <c r="J94" s="138" t="s">
        <v>30</v>
      </c>
      <c r="K94" s="93" t="s">
        <v>55</v>
      </c>
    </row>
    <row r="95" spans="1:11" ht="15" thickBot="1">
      <c r="A95" s="98"/>
      <c r="B95" s="103"/>
      <c r="C95" s="113"/>
      <c r="D95" s="113"/>
      <c r="E95" s="114"/>
      <c r="F95" s="177" t="s">
        <v>52</v>
      </c>
      <c r="G95" s="151" t="s">
        <v>33</v>
      </c>
      <c r="H95" s="151"/>
      <c r="I95" s="151"/>
      <c r="J95" s="151" t="s">
        <v>31</v>
      </c>
      <c r="K95" s="99" t="s">
        <v>32</v>
      </c>
    </row>
    <row r="96" spans="1:11">
      <c r="A96" s="73" t="s">
        <v>34</v>
      </c>
      <c r="B96" s="73" t="s">
        <v>35</v>
      </c>
      <c r="C96" s="438"/>
      <c r="D96" s="439"/>
      <c r="E96" s="127"/>
      <c r="F96" s="147"/>
      <c r="G96" s="147"/>
      <c r="H96" s="147"/>
      <c r="I96" s="147"/>
      <c r="J96" s="147"/>
      <c r="K96" s="147"/>
    </row>
    <row r="97" spans="1:11">
      <c r="A97" s="76"/>
      <c r="B97" s="76" t="s">
        <v>36</v>
      </c>
      <c r="C97" s="430"/>
      <c r="D97" s="431"/>
      <c r="E97" s="128"/>
      <c r="F97" s="125"/>
      <c r="G97" s="125"/>
      <c r="H97" s="125"/>
      <c r="I97" s="125"/>
      <c r="J97" s="125"/>
      <c r="K97" s="125"/>
    </row>
    <row r="98" spans="1:11">
      <c r="A98" s="76"/>
      <c r="B98" s="76" t="s">
        <v>37</v>
      </c>
      <c r="C98" s="430"/>
      <c r="D98" s="431"/>
      <c r="E98" s="128"/>
      <c r="F98" s="125"/>
      <c r="G98" s="125"/>
      <c r="H98" s="125"/>
      <c r="I98" s="125"/>
      <c r="J98" s="125"/>
      <c r="K98" s="125"/>
    </row>
    <row r="99" spans="1:11">
      <c r="A99" s="76"/>
      <c r="B99" s="76" t="s">
        <v>38</v>
      </c>
      <c r="C99" s="430"/>
      <c r="D99" s="431"/>
      <c r="E99" s="128"/>
      <c r="F99" s="125"/>
      <c r="G99" s="125"/>
      <c r="H99" s="125"/>
      <c r="I99" s="125"/>
      <c r="J99" s="125"/>
      <c r="K99" s="125"/>
    </row>
    <row r="100" spans="1:11" ht="15" thickBot="1">
      <c r="A100" s="79"/>
      <c r="B100" s="79" t="s">
        <v>39</v>
      </c>
      <c r="C100" s="432"/>
      <c r="D100" s="433"/>
      <c r="E100" s="130"/>
      <c r="F100" s="131"/>
      <c r="G100" s="131"/>
      <c r="H100" s="131"/>
      <c r="I100" s="131"/>
      <c r="J100" s="131"/>
      <c r="K100" s="131"/>
    </row>
    <row r="101" spans="1:11">
      <c r="A101" s="80" t="s">
        <v>40</v>
      </c>
      <c r="B101" s="80" t="s">
        <v>41</v>
      </c>
      <c r="C101" s="434"/>
      <c r="D101" s="435"/>
      <c r="E101" s="81"/>
      <c r="F101" s="152"/>
      <c r="G101" s="152"/>
      <c r="H101" s="153"/>
      <c r="I101" s="152"/>
      <c r="J101" s="154"/>
      <c r="K101" s="155"/>
    </row>
    <row r="102" spans="1:11">
      <c r="A102" s="82"/>
      <c r="B102" s="82" t="s">
        <v>42</v>
      </c>
      <c r="C102" s="426"/>
      <c r="D102" s="427"/>
      <c r="E102" s="83"/>
      <c r="F102" s="144"/>
      <c r="G102" s="144"/>
      <c r="H102" s="156"/>
      <c r="I102" s="144"/>
      <c r="J102" s="157"/>
      <c r="K102" s="158"/>
    </row>
    <row r="103" spans="1:11">
      <c r="A103" s="82"/>
      <c r="B103" s="82" t="s">
        <v>43</v>
      </c>
      <c r="C103" s="426"/>
      <c r="D103" s="427"/>
      <c r="E103" s="83"/>
      <c r="F103" s="144"/>
      <c r="G103" s="144"/>
      <c r="H103" s="156"/>
      <c r="I103" s="144"/>
      <c r="J103" s="157"/>
      <c r="K103" s="158"/>
    </row>
    <row r="104" spans="1:11">
      <c r="A104" s="82"/>
      <c r="B104" s="82" t="s">
        <v>44</v>
      </c>
      <c r="C104" s="426"/>
      <c r="D104" s="427"/>
      <c r="E104" s="83"/>
      <c r="F104" s="144"/>
      <c r="G104" s="144"/>
      <c r="H104" s="156"/>
      <c r="I104" s="144"/>
      <c r="J104" s="157"/>
      <c r="K104" s="158"/>
    </row>
    <row r="105" spans="1:11">
      <c r="A105" s="82"/>
      <c r="B105" s="82" t="s">
        <v>45</v>
      </c>
      <c r="C105" s="426"/>
      <c r="D105" s="427"/>
      <c r="E105" s="83"/>
      <c r="F105" s="144"/>
      <c r="G105" s="141"/>
      <c r="H105" s="159"/>
      <c r="I105" s="141"/>
      <c r="J105" s="160"/>
      <c r="K105" s="161"/>
    </row>
    <row r="106" spans="1:11" ht="15" thickBot="1">
      <c r="A106" s="85"/>
      <c r="B106" s="85" t="s">
        <v>46</v>
      </c>
      <c r="C106" s="428"/>
      <c r="D106" s="429"/>
      <c r="E106" s="86"/>
      <c r="F106" s="145"/>
      <c r="G106" s="142"/>
      <c r="H106" s="162"/>
      <c r="I106" s="142"/>
      <c r="J106" s="163"/>
      <c r="K106" s="164"/>
    </row>
    <row r="107" spans="1:11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</row>
    <row r="108" spans="1:11">
      <c r="A108" s="301"/>
      <c r="B108" s="301"/>
      <c r="C108" s="301"/>
      <c r="D108" s="301"/>
      <c r="E108" s="301"/>
      <c r="F108" s="119"/>
      <c r="G108" s="119"/>
      <c r="H108" s="119"/>
      <c r="I108" s="119"/>
      <c r="J108" s="119"/>
      <c r="K108" s="119"/>
    </row>
  </sheetData>
  <mergeCells count="66">
    <mergeCell ref="C17:D17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34:D34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53:D53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80:D80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9:D79"/>
    <mergeCell ref="C98:D98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6:D96"/>
    <mergeCell ref="C97:D97"/>
    <mergeCell ref="C105:D105"/>
    <mergeCell ref="C106:D106"/>
    <mergeCell ref="C99:D99"/>
    <mergeCell ref="C100:D100"/>
    <mergeCell ref="C101:D101"/>
    <mergeCell ref="C102:D102"/>
    <mergeCell ref="C103:D103"/>
    <mergeCell ref="C104:D104"/>
  </mergeCells>
  <pageMargins left="0.70866141732283472" right="0.70866141732283472" top="0" bottom="0.3937007874015748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21"/>
  <sheetViews>
    <sheetView zoomScale="115" zoomScaleNormal="115" workbookViewId="0">
      <selection activeCell="B3" sqref="B3:O3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243" hidden="1" customWidth="1"/>
    <col min="4" max="4" width="4.6640625" style="1" customWidth="1"/>
    <col min="5" max="5" width="22.109375" style="1" customWidth="1"/>
    <col min="6" max="6" width="20.44140625" style="1" customWidth="1"/>
    <col min="7" max="7" width="3.6640625" style="203" customWidth="1"/>
    <col min="8" max="8" width="3.6640625" style="464" customWidth="1"/>
    <col min="9" max="9" width="3.6640625" style="212" customWidth="1"/>
    <col min="10" max="10" width="3.5546875" style="215" customWidth="1"/>
    <col min="11" max="11" width="3.6640625" style="477" customWidth="1"/>
    <col min="12" max="12" width="3.6640625" style="218" customWidth="1"/>
    <col min="13" max="13" width="4.44140625" style="1" customWidth="1"/>
    <col min="14" max="14" width="4.44140625" style="41" customWidth="1"/>
    <col min="15" max="15" width="6.6640625" style="243" customWidth="1"/>
  </cols>
  <sheetData>
    <row r="1" spans="1:17">
      <c r="A1" s="59"/>
      <c r="B1" s="380" t="s">
        <v>72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</row>
    <row r="2" spans="1:17">
      <c r="A2" s="59"/>
      <c r="B2" s="453" t="s">
        <v>57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5"/>
    </row>
    <row r="3" spans="1:17" ht="16.2" thickBot="1">
      <c r="A3" s="59"/>
      <c r="B3" s="386" t="s">
        <v>74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8"/>
    </row>
    <row r="4" spans="1:17" ht="18.600000000000001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1"/>
    </row>
    <row r="5" spans="1:17" ht="87.6">
      <c r="A5" s="2" t="s">
        <v>1</v>
      </c>
      <c r="B5" s="2" t="s">
        <v>2</v>
      </c>
      <c r="C5" s="2" t="s">
        <v>3</v>
      </c>
      <c r="D5" s="2" t="s">
        <v>4</v>
      </c>
      <c r="E5" s="335" t="s">
        <v>5</v>
      </c>
      <c r="F5" s="243" t="s">
        <v>6</v>
      </c>
      <c r="G5" s="4" t="s">
        <v>7</v>
      </c>
      <c r="H5" s="459" t="s">
        <v>54</v>
      </c>
      <c r="I5" s="210" t="s">
        <v>8</v>
      </c>
      <c r="J5" s="213" t="s">
        <v>9</v>
      </c>
      <c r="K5" s="472" t="s">
        <v>10</v>
      </c>
      <c r="L5" s="216" t="s">
        <v>11</v>
      </c>
      <c r="M5" s="2" t="s">
        <v>12</v>
      </c>
      <c r="N5" s="39" t="s">
        <v>13</v>
      </c>
      <c r="O5" s="243" t="s">
        <v>14</v>
      </c>
    </row>
    <row r="6" spans="1:17">
      <c r="A6" s="336">
        <f t="shared" ref="A6:A37" si="0">RANK(B6,$B$6:$B$209,0)</f>
        <v>1</v>
      </c>
      <c r="B6" s="337">
        <f t="shared" ref="B6:B69" si="1">SUM(G6:L6)</f>
        <v>0</v>
      </c>
      <c r="C6" s="338" t="s">
        <v>15</v>
      </c>
      <c r="D6" s="337">
        <f t="shared" ref="D6:D69" si="2">$B$6-B6</f>
        <v>0</v>
      </c>
      <c r="E6" s="339"/>
      <c r="F6" s="339"/>
      <c r="G6" s="202"/>
      <c r="H6" s="460"/>
      <c r="I6" s="211"/>
      <c r="J6" s="214"/>
      <c r="K6" s="473"/>
      <c r="L6" s="217"/>
      <c r="M6" s="6">
        <f t="shared" ref="M6:M69" si="3">IF(ISBLANK(F6),0,MAX(G6,H6,I6,J6,K6,L6))</f>
        <v>0</v>
      </c>
      <c r="N6" s="7" t="e">
        <f t="shared" ref="N6:N69" si="4">AVERAGE(G6:L6)</f>
        <v>#DIV/0!</v>
      </c>
      <c r="O6" s="243" t="str">
        <f>IF(M6&lt;75,"",VLOOKUP(M6,[1]Tabelle1!$J$16:$K$56,2,FALSE))</f>
        <v/>
      </c>
      <c r="Q6" s="330"/>
    </row>
    <row r="7" spans="1:17">
      <c r="A7" s="340">
        <f t="shared" si="0"/>
        <v>1</v>
      </c>
      <c r="B7" s="208">
        <f t="shared" si="1"/>
        <v>0</v>
      </c>
      <c r="C7" s="341" t="s">
        <v>15</v>
      </c>
      <c r="D7" s="208">
        <f t="shared" si="2"/>
        <v>0</v>
      </c>
      <c r="E7" s="209"/>
      <c r="F7" s="209"/>
      <c r="G7" s="202"/>
      <c r="H7" s="460"/>
      <c r="I7" s="465"/>
      <c r="J7" s="214"/>
      <c r="K7" s="474"/>
      <c r="L7" s="217"/>
      <c r="M7" s="6">
        <f t="shared" si="3"/>
        <v>0</v>
      </c>
      <c r="N7" s="7" t="e">
        <f t="shared" si="4"/>
        <v>#DIV/0!</v>
      </c>
      <c r="O7" s="243" t="str">
        <f>IF(M7&lt;75,"",VLOOKUP(M7,[1]Tabelle1!$J$16:$K$56,2,FALSE))</f>
        <v/>
      </c>
    </row>
    <row r="8" spans="1:17">
      <c r="A8" s="342">
        <f t="shared" si="0"/>
        <v>1</v>
      </c>
      <c r="B8" s="205">
        <f t="shared" si="1"/>
        <v>0</v>
      </c>
      <c r="C8" s="343" t="s">
        <v>15</v>
      </c>
      <c r="D8" s="205">
        <f t="shared" si="2"/>
        <v>0</v>
      </c>
      <c r="E8" s="206"/>
      <c r="F8" s="206"/>
      <c r="G8" s="202"/>
      <c r="H8" s="460"/>
      <c r="I8" s="211"/>
      <c r="J8" s="467"/>
      <c r="K8" s="474"/>
      <c r="L8" s="217"/>
      <c r="M8" s="6">
        <f t="shared" si="3"/>
        <v>0</v>
      </c>
      <c r="N8" s="7" t="e">
        <f t="shared" si="4"/>
        <v>#DIV/0!</v>
      </c>
      <c r="O8" s="243" t="str">
        <f>IF(M8&lt;75,"",VLOOKUP(M8,[1]Tabelle1!$J$16:$K$56,2,FALSE))</f>
        <v/>
      </c>
    </row>
    <row r="9" spans="1:17">
      <c r="A9" s="8">
        <f t="shared" si="0"/>
        <v>1</v>
      </c>
      <c r="B9" s="5">
        <f t="shared" si="1"/>
        <v>0</v>
      </c>
      <c r="C9" s="9" t="s">
        <v>15</v>
      </c>
      <c r="D9" s="5">
        <f t="shared" si="2"/>
        <v>0</v>
      </c>
      <c r="E9" s="10"/>
      <c r="F9" s="10"/>
      <c r="G9" s="202"/>
      <c r="H9" s="460"/>
      <c r="I9" s="211"/>
      <c r="J9" s="214"/>
      <c r="K9" s="476"/>
      <c r="L9" s="217"/>
      <c r="M9" s="6">
        <f t="shared" si="3"/>
        <v>0</v>
      </c>
      <c r="N9" s="7" t="e">
        <f t="shared" si="4"/>
        <v>#DIV/0!</v>
      </c>
      <c r="O9" s="243" t="str">
        <f>IF(M9&lt;75,"",VLOOKUP(M9,[1]Tabelle1!$J$16:$K$56,2,FALSE))</f>
        <v/>
      </c>
    </row>
    <row r="10" spans="1:17">
      <c r="A10" s="8">
        <f t="shared" si="0"/>
        <v>1</v>
      </c>
      <c r="B10" s="5">
        <f t="shared" si="1"/>
        <v>0</v>
      </c>
      <c r="C10" s="9" t="s">
        <v>15</v>
      </c>
      <c r="D10" s="5">
        <f t="shared" si="2"/>
        <v>0</v>
      </c>
      <c r="E10" s="10"/>
      <c r="F10" s="10"/>
      <c r="G10" s="202"/>
      <c r="H10" s="460"/>
      <c r="I10" s="466"/>
      <c r="J10" s="214"/>
      <c r="K10" s="474"/>
      <c r="L10" s="217"/>
      <c r="M10" s="6">
        <f t="shared" si="3"/>
        <v>0</v>
      </c>
      <c r="N10" s="7" t="e">
        <f t="shared" si="4"/>
        <v>#DIV/0!</v>
      </c>
      <c r="O10" s="243" t="str">
        <f>IF(M10&lt;75,"",VLOOKUP(M10,[1]Tabelle1!$J$16:$K$56,2,FALSE))</f>
        <v/>
      </c>
    </row>
    <row r="11" spans="1:17">
      <c r="A11" s="8">
        <f t="shared" si="0"/>
        <v>1</v>
      </c>
      <c r="B11" s="5">
        <f t="shared" si="1"/>
        <v>0</v>
      </c>
      <c r="C11" s="9" t="s">
        <v>15</v>
      </c>
      <c r="D11" s="5">
        <f t="shared" si="2"/>
        <v>0</v>
      </c>
      <c r="E11" s="10"/>
      <c r="F11" s="10"/>
      <c r="G11" s="202"/>
      <c r="H11" s="460"/>
      <c r="I11" s="465"/>
      <c r="J11" s="214"/>
      <c r="K11" s="474"/>
      <c r="L11" s="217"/>
      <c r="M11" s="6">
        <f t="shared" si="3"/>
        <v>0</v>
      </c>
      <c r="N11" s="7" t="e">
        <f t="shared" si="4"/>
        <v>#DIV/0!</v>
      </c>
      <c r="O11" s="243" t="str">
        <f>IF(M11&lt;75,"",VLOOKUP(M11,[1]Tabelle1!$J$16:$K$56,2,FALSE))</f>
        <v/>
      </c>
    </row>
    <row r="12" spans="1:17">
      <c r="A12" s="8">
        <f t="shared" si="0"/>
        <v>1</v>
      </c>
      <c r="B12" s="5">
        <f t="shared" si="1"/>
        <v>0</v>
      </c>
      <c r="C12" s="9" t="s">
        <v>15</v>
      </c>
      <c r="D12" s="5">
        <f t="shared" si="2"/>
        <v>0</v>
      </c>
      <c r="E12" s="10"/>
      <c r="F12" s="10"/>
      <c r="G12" s="202"/>
      <c r="H12" s="460"/>
      <c r="I12" s="320"/>
      <c r="J12" s="214"/>
      <c r="K12" s="476"/>
      <c r="L12" s="217"/>
      <c r="M12" s="6">
        <f t="shared" si="3"/>
        <v>0</v>
      </c>
      <c r="N12" s="7" t="e">
        <f t="shared" si="4"/>
        <v>#DIV/0!</v>
      </c>
      <c r="O12" s="243" t="str">
        <f>IF(M12&lt;75,"",VLOOKUP(M12,[1]Tabelle1!$J$16:$K$56,2,FALSE))</f>
        <v/>
      </c>
    </row>
    <row r="13" spans="1:17">
      <c r="A13" s="8">
        <f t="shared" si="0"/>
        <v>1</v>
      </c>
      <c r="B13" s="5">
        <f t="shared" si="1"/>
        <v>0</v>
      </c>
      <c r="C13" s="9" t="s">
        <v>15</v>
      </c>
      <c r="D13" s="5">
        <f t="shared" si="2"/>
        <v>0</v>
      </c>
      <c r="E13" s="10"/>
      <c r="F13" s="10"/>
      <c r="G13" s="202"/>
      <c r="H13" s="460"/>
      <c r="I13" s="465"/>
      <c r="J13" s="214"/>
      <c r="K13" s="474"/>
      <c r="L13" s="217"/>
      <c r="M13" s="6">
        <f t="shared" si="3"/>
        <v>0</v>
      </c>
      <c r="N13" s="7" t="e">
        <f t="shared" si="4"/>
        <v>#DIV/0!</v>
      </c>
      <c r="O13" s="243" t="str">
        <f>IF(M13&lt;75,"",VLOOKUP(M13,[1]Tabelle1!$J$16:$K$56,2,FALSE))</f>
        <v/>
      </c>
    </row>
    <row r="14" spans="1:17">
      <c r="A14" s="14">
        <f t="shared" si="0"/>
        <v>1</v>
      </c>
      <c r="B14" s="5">
        <f t="shared" si="1"/>
        <v>0</v>
      </c>
      <c r="C14" s="9" t="s">
        <v>15</v>
      </c>
      <c r="D14" s="5">
        <f t="shared" si="2"/>
        <v>0</v>
      </c>
      <c r="E14" s="10"/>
      <c r="F14" s="10"/>
      <c r="G14" s="202"/>
      <c r="H14" s="460"/>
      <c r="I14" s="211"/>
      <c r="J14" s="467"/>
      <c r="K14" s="474"/>
      <c r="L14" s="217"/>
      <c r="M14" s="6">
        <f t="shared" si="3"/>
        <v>0</v>
      </c>
      <c r="N14" s="7" t="e">
        <f t="shared" si="4"/>
        <v>#DIV/0!</v>
      </c>
      <c r="O14" s="243" t="str">
        <f>IF(M14&lt;75,"",VLOOKUP(M14,[1]Tabelle1!$J$16:$K$56,2,FALSE))</f>
        <v/>
      </c>
    </row>
    <row r="15" spans="1:17">
      <c r="A15" s="8">
        <f t="shared" si="0"/>
        <v>1</v>
      </c>
      <c r="B15" s="5">
        <f t="shared" si="1"/>
        <v>0</v>
      </c>
      <c r="C15" s="9" t="s">
        <v>15</v>
      </c>
      <c r="D15" s="5">
        <f t="shared" si="2"/>
        <v>0</v>
      </c>
      <c r="E15" s="10"/>
      <c r="F15" s="10"/>
      <c r="G15" s="202"/>
      <c r="H15" s="460"/>
      <c r="I15" s="465"/>
      <c r="J15" s="214"/>
      <c r="K15" s="474"/>
      <c r="L15" s="217"/>
      <c r="M15" s="6">
        <f t="shared" si="3"/>
        <v>0</v>
      </c>
      <c r="N15" s="7" t="e">
        <f t="shared" si="4"/>
        <v>#DIV/0!</v>
      </c>
      <c r="O15" s="243" t="str">
        <f>IF(M15&lt;75,"",VLOOKUP(M15,[1]Tabelle1!$J$16:$K$56,2,FALSE))</f>
        <v/>
      </c>
    </row>
    <row r="16" spans="1:17">
      <c r="A16" s="8">
        <f t="shared" si="0"/>
        <v>1</v>
      </c>
      <c r="B16" s="5">
        <f t="shared" si="1"/>
        <v>0</v>
      </c>
      <c r="C16" s="9" t="s">
        <v>15</v>
      </c>
      <c r="D16" s="5">
        <f t="shared" si="2"/>
        <v>0</v>
      </c>
      <c r="E16" s="10"/>
      <c r="F16" s="10"/>
      <c r="G16" s="202"/>
      <c r="H16" s="460"/>
      <c r="I16" s="466"/>
      <c r="J16" s="321"/>
      <c r="K16" s="474"/>
      <c r="L16" s="217"/>
      <c r="M16" s="6">
        <f t="shared" si="3"/>
        <v>0</v>
      </c>
      <c r="N16" s="7" t="e">
        <f t="shared" si="4"/>
        <v>#DIV/0!</v>
      </c>
      <c r="O16" s="243" t="str">
        <f>IF(M16&lt;75,"",VLOOKUP(M16,[1]Tabelle1!$J$16:$K$56,2,FALSE))</f>
        <v/>
      </c>
    </row>
    <row r="17" spans="1:15">
      <c r="A17" s="8">
        <f t="shared" si="0"/>
        <v>1</v>
      </c>
      <c r="B17" s="5">
        <f t="shared" si="1"/>
        <v>0</v>
      </c>
      <c r="C17" s="9"/>
      <c r="D17" s="5">
        <f t="shared" si="2"/>
        <v>0</v>
      </c>
      <c r="E17" s="10"/>
      <c r="F17" s="10"/>
      <c r="G17" s="202"/>
      <c r="H17" s="460"/>
      <c r="I17" s="320"/>
      <c r="J17" s="468"/>
      <c r="K17" s="474"/>
      <c r="L17" s="217"/>
      <c r="M17" s="6">
        <f t="shared" si="3"/>
        <v>0</v>
      </c>
      <c r="N17" s="7" t="e">
        <f t="shared" si="4"/>
        <v>#DIV/0!</v>
      </c>
      <c r="O17" s="243" t="str">
        <f>IF(M17&lt;75,"",VLOOKUP(M17,[1]Tabelle1!$J$16:$K$56,2,FALSE))</f>
        <v/>
      </c>
    </row>
    <row r="18" spans="1:15">
      <c r="A18" s="8">
        <f t="shared" si="0"/>
        <v>1</v>
      </c>
      <c r="B18" s="5">
        <f t="shared" si="1"/>
        <v>0</v>
      </c>
      <c r="C18" s="9" t="s">
        <v>15</v>
      </c>
      <c r="D18" s="5">
        <f t="shared" si="2"/>
        <v>0</v>
      </c>
      <c r="E18" s="10"/>
      <c r="F18" s="10"/>
      <c r="G18" s="202"/>
      <c r="H18" s="460"/>
      <c r="I18" s="211"/>
      <c r="J18" s="214"/>
      <c r="K18" s="473"/>
      <c r="L18" s="217"/>
      <c r="M18" s="6">
        <f t="shared" si="3"/>
        <v>0</v>
      </c>
      <c r="N18" s="7" t="e">
        <f t="shared" si="4"/>
        <v>#DIV/0!</v>
      </c>
      <c r="O18" s="244" t="str">
        <f>IF(M18&lt;75,"",VLOOKUP(M18,[1]Tabelle1!$J$16:$K$56,2,FALSE))</f>
        <v/>
      </c>
    </row>
    <row r="19" spans="1:15">
      <c r="A19" s="8">
        <f t="shared" si="0"/>
        <v>1</v>
      </c>
      <c r="B19" s="5">
        <f t="shared" si="1"/>
        <v>0</v>
      </c>
      <c r="C19" s="9" t="s">
        <v>15</v>
      </c>
      <c r="D19" s="5">
        <f t="shared" si="2"/>
        <v>0</v>
      </c>
      <c r="E19" s="10"/>
      <c r="F19" s="10"/>
      <c r="G19" s="202"/>
      <c r="H19" s="460"/>
      <c r="I19" s="211"/>
      <c r="J19" s="321"/>
      <c r="K19" s="476"/>
      <c r="L19" s="217"/>
      <c r="M19" s="6">
        <f t="shared" si="3"/>
        <v>0</v>
      </c>
      <c r="N19" s="7" t="e">
        <f t="shared" si="4"/>
        <v>#DIV/0!</v>
      </c>
      <c r="O19" s="243" t="str">
        <f>IF(M19&lt;75,"",VLOOKUP(M19,[1]Tabelle1!$J$16:$K$56,2,FALSE))</f>
        <v/>
      </c>
    </row>
    <row r="20" spans="1:15">
      <c r="A20" s="8">
        <f t="shared" si="0"/>
        <v>1</v>
      </c>
      <c r="B20" s="15">
        <f t="shared" si="1"/>
        <v>0</v>
      </c>
      <c r="C20" s="16" t="s">
        <v>15</v>
      </c>
      <c r="D20" s="15">
        <f t="shared" si="2"/>
        <v>0</v>
      </c>
      <c r="E20" s="10"/>
      <c r="F20" s="10"/>
      <c r="G20" s="202"/>
      <c r="H20" s="460"/>
      <c r="I20" s="211"/>
      <c r="J20" s="214"/>
      <c r="K20" s="473"/>
      <c r="L20" s="217"/>
      <c r="M20" s="15">
        <f t="shared" si="3"/>
        <v>0</v>
      </c>
      <c r="N20" s="7" t="e">
        <f t="shared" si="4"/>
        <v>#DIV/0!</v>
      </c>
      <c r="O20" s="243" t="str">
        <f>IF(M20&lt;75,"",VLOOKUP(M20,[1]Tabelle1!$J$16:$K$56,2,FALSE))</f>
        <v/>
      </c>
    </row>
    <row r="21" spans="1:15">
      <c r="A21" s="8">
        <f t="shared" si="0"/>
        <v>1</v>
      </c>
      <c r="B21" s="5">
        <f t="shared" si="1"/>
        <v>0</v>
      </c>
      <c r="C21" s="9" t="s">
        <v>15</v>
      </c>
      <c r="D21" s="5">
        <f t="shared" si="2"/>
        <v>0</v>
      </c>
      <c r="E21" s="10"/>
      <c r="F21" s="10"/>
      <c r="G21" s="458"/>
      <c r="H21" s="460"/>
      <c r="I21" s="211"/>
      <c r="J21" s="214"/>
      <c r="K21" s="475"/>
      <c r="L21" s="217"/>
      <c r="M21" s="6">
        <f t="shared" si="3"/>
        <v>0</v>
      </c>
      <c r="N21" s="7" t="e">
        <f t="shared" si="4"/>
        <v>#DIV/0!</v>
      </c>
      <c r="O21" s="243" t="str">
        <f>IF(M21&lt;75,"",VLOOKUP(M21,[1]Tabelle1!$J$16:$K$56,2,FALSE))</f>
        <v/>
      </c>
    </row>
    <row r="22" spans="1:15">
      <c r="A22" s="14">
        <f t="shared" si="0"/>
        <v>1</v>
      </c>
      <c r="B22" s="5">
        <f t="shared" si="1"/>
        <v>0</v>
      </c>
      <c r="C22" s="9"/>
      <c r="D22" s="5">
        <f t="shared" si="2"/>
        <v>0</v>
      </c>
      <c r="E22" s="10"/>
      <c r="F22" s="10"/>
      <c r="G22" s="202"/>
      <c r="H22" s="461"/>
      <c r="I22" s="211"/>
      <c r="J22" s="468"/>
      <c r="K22" s="474"/>
      <c r="L22" s="217"/>
      <c r="M22" s="6">
        <f t="shared" si="3"/>
        <v>0</v>
      </c>
      <c r="N22" s="7" t="e">
        <f t="shared" si="4"/>
        <v>#DIV/0!</v>
      </c>
      <c r="O22" s="243" t="str">
        <f>IF(M22&lt;75,"",VLOOKUP(M22,[1]Tabelle1!$J$16:$K$56,2,FALSE))</f>
        <v/>
      </c>
    </row>
    <row r="23" spans="1:15">
      <c r="A23" s="8">
        <f t="shared" si="0"/>
        <v>1</v>
      </c>
      <c r="B23" s="5">
        <f t="shared" si="1"/>
        <v>0</v>
      </c>
      <c r="C23" s="9" t="s">
        <v>15</v>
      </c>
      <c r="D23" s="5">
        <f t="shared" si="2"/>
        <v>0</v>
      </c>
      <c r="E23" s="10"/>
      <c r="F23" s="10"/>
      <c r="G23" s="202"/>
      <c r="H23" s="462"/>
      <c r="I23" s="320"/>
      <c r="J23" s="214"/>
      <c r="K23" s="474"/>
      <c r="L23" s="217"/>
      <c r="M23" s="6">
        <f t="shared" si="3"/>
        <v>0</v>
      </c>
      <c r="N23" s="7" t="e">
        <f t="shared" si="4"/>
        <v>#DIV/0!</v>
      </c>
      <c r="O23" s="243" t="str">
        <f>IF(M23&lt;75,"",VLOOKUP(M23,[1]Tabelle1!$J$16:$K$56,2,FALSE))</f>
        <v/>
      </c>
    </row>
    <row r="24" spans="1:15">
      <c r="A24" s="8">
        <f t="shared" si="0"/>
        <v>1</v>
      </c>
      <c r="B24" s="15">
        <f t="shared" si="1"/>
        <v>0</v>
      </c>
      <c r="C24" s="16" t="s">
        <v>15</v>
      </c>
      <c r="D24" s="15">
        <f t="shared" si="2"/>
        <v>0</v>
      </c>
      <c r="E24" s="10"/>
      <c r="F24" s="10"/>
      <c r="G24" s="202"/>
      <c r="H24" s="460"/>
      <c r="I24" s="211"/>
      <c r="J24" s="214"/>
      <c r="K24" s="473"/>
      <c r="L24" s="217"/>
      <c r="M24" s="6">
        <f t="shared" si="3"/>
        <v>0</v>
      </c>
      <c r="N24" s="7" t="e">
        <f t="shared" si="4"/>
        <v>#DIV/0!</v>
      </c>
      <c r="O24" s="243" t="str">
        <f>IF(M24&lt;75,"",VLOOKUP(M24,[1]Tabelle1!$J$16:$K$56,2,FALSE))</f>
        <v/>
      </c>
    </row>
    <row r="25" spans="1:15">
      <c r="A25" s="8">
        <f t="shared" si="0"/>
        <v>1</v>
      </c>
      <c r="B25" s="5">
        <f t="shared" si="1"/>
        <v>0</v>
      </c>
      <c r="C25" s="9" t="s">
        <v>15</v>
      </c>
      <c r="D25" s="5">
        <f t="shared" si="2"/>
        <v>0</v>
      </c>
      <c r="E25" s="10"/>
      <c r="F25" s="10"/>
      <c r="G25" s="202"/>
      <c r="H25" s="460"/>
      <c r="I25" s="466"/>
      <c r="J25" s="321"/>
      <c r="K25" s="474"/>
      <c r="L25" s="217"/>
      <c r="M25" s="6">
        <f t="shared" si="3"/>
        <v>0</v>
      </c>
      <c r="N25" s="7" t="e">
        <f t="shared" si="4"/>
        <v>#DIV/0!</v>
      </c>
      <c r="O25" s="302" t="str">
        <f>IF(M25&lt;75,"",VLOOKUP(M25,[1]Tabelle1!$J$16:$K$56,2,FALSE))</f>
        <v/>
      </c>
    </row>
    <row r="26" spans="1:15">
      <c r="A26" s="8">
        <f t="shared" si="0"/>
        <v>1</v>
      </c>
      <c r="B26" s="5">
        <f t="shared" si="1"/>
        <v>0</v>
      </c>
      <c r="C26" s="9" t="s">
        <v>15</v>
      </c>
      <c r="D26" s="5">
        <f t="shared" si="2"/>
        <v>0</v>
      </c>
      <c r="E26" s="10"/>
      <c r="F26" s="10"/>
      <c r="G26" s="202"/>
      <c r="H26" s="460"/>
      <c r="I26" s="211"/>
      <c r="J26" s="467"/>
      <c r="K26" s="474"/>
      <c r="L26" s="217"/>
      <c r="M26" s="6">
        <f t="shared" si="3"/>
        <v>0</v>
      </c>
      <c r="N26" s="7" t="e">
        <f t="shared" si="4"/>
        <v>#DIV/0!</v>
      </c>
      <c r="O26" s="243" t="str">
        <f>IF(M26&lt;75,"",VLOOKUP(M26,[1]Tabelle1!$J$16:$K$56,2,FALSE))</f>
        <v/>
      </c>
    </row>
    <row r="27" spans="1:15">
      <c r="A27" s="8">
        <f t="shared" si="0"/>
        <v>1</v>
      </c>
      <c r="B27" s="5">
        <f t="shared" si="1"/>
        <v>0</v>
      </c>
      <c r="C27" s="9"/>
      <c r="D27" s="5">
        <f t="shared" si="2"/>
        <v>0</v>
      </c>
      <c r="E27" s="10"/>
      <c r="F27" s="10"/>
      <c r="G27" s="202"/>
      <c r="H27" s="460"/>
      <c r="I27" s="320"/>
      <c r="J27" s="214"/>
      <c r="K27" s="476"/>
      <c r="L27" s="217"/>
      <c r="M27" s="6">
        <f t="shared" si="3"/>
        <v>0</v>
      </c>
      <c r="N27" s="7" t="e">
        <f t="shared" si="4"/>
        <v>#DIV/0!</v>
      </c>
      <c r="O27" s="243" t="str">
        <f>IF(M27&lt;75,"",VLOOKUP(M27,[1]Tabelle1!$J$16:$K$56,2,FALSE))</f>
        <v/>
      </c>
    </row>
    <row r="28" spans="1:15">
      <c r="A28" s="8">
        <f t="shared" si="0"/>
        <v>1</v>
      </c>
      <c r="B28" s="5">
        <f t="shared" si="1"/>
        <v>0</v>
      </c>
      <c r="C28" s="9" t="s">
        <v>15</v>
      </c>
      <c r="D28" s="5">
        <f t="shared" si="2"/>
        <v>0</v>
      </c>
      <c r="E28" s="10"/>
      <c r="F28" s="10"/>
      <c r="G28" s="202"/>
      <c r="H28" s="460"/>
      <c r="I28" s="466"/>
      <c r="J28" s="321"/>
      <c r="K28" s="474"/>
      <c r="L28" s="217"/>
      <c r="M28" s="6">
        <f t="shared" si="3"/>
        <v>0</v>
      </c>
      <c r="N28" s="7" t="e">
        <f t="shared" si="4"/>
        <v>#DIV/0!</v>
      </c>
      <c r="O28" s="307" t="str">
        <f>IF(M28&lt;75,"",VLOOKUP(M28,[1]Tabelle1!$J$16:$K$56,2,FALSE))</f>
        <v/>
      </c>
    </row>
    <row r="29" spans="1:15">
      <c r="A29" s="8">
        <f t="shared" si="0"/>
        <v>1</v>
      </c>
      <c r="B29" s="5">
        <f t="shared" si="1"/>
        <v>0</v>
      </c>
      <c r="C29" s="9"/>
      <c r="D29" s="5">
        <f t="shared" si="2"/>
        <v>0</v>
      </c>
      <c r="E29" s="10"/>
      <c r="F29" s="10"/>
      <c r="G29" s="319"/>
      <c r="H29" s="460"/>
      <c r="I29" s="211"/>
      <c r="J29" s="468"/>
      <c r="K29" s="474"/>
      <c r="L29" s="217"/>
      <c r="M29" s="6">
        <f t="shared" si="3"/>
        <v>0</v>
      </c>
      <c r="N29" s="7" t="e">
        <f t="shared" si="4"/>
        <v>#DIV/0!</v>
      </c>
      <c r="O29" s="243" t="str">
        <f>IF(M29&lt;75,"",VLOOKUP(M29,[1]Tabelle1!$J$16:$K$56,2,FALSE))</f>
        <v/>
      </c>
    </row>
    <row r="30" spans="1:15">
      <c r="A30" s="8">
        <f t="shared" si="0"/>
        <v>1</v>
      </c>
      <c r="B30" s="5">
        <f t="shared" si="1"/>
        <v>0</v>
      </c>
      <c r="C30" s="9" t="s">
        <v>15</v>
      </c>
      <c r="D30" s="5">
        <f t="shared" si="2"/>
        <v>0</v>
      </c>
      <c r="E30" s="10"/>
      <c r="F30" s="10"/>
      <c r="G30" s="202"/>
      <c r="H30" s="460"/>
      <c r="I30" s="211"/>
      <c r="J30" s="467"/>
      <c r="K30" s="474"/>
      <c r="L30" s="217"/>
      <c r="M30" s="15">
        <f t="shared" si="3"/>
        <v>0</v>
      </c>
      <c r="N30" s="7" t="e">
        <f t="shared" si="4"/>
        <v>#DIV/0!</v>
      </c>
      <c r="O30" s="243" t="str">
        <f>IF(M30&lt;75,"",VLOOKUP(M30,[1]Tabelle1!$J$16:$K$56,2,FALSE))</f>
        <v/>
      </c>
    </row>
    <row r="31" spans="1:15">
      <c r="A31" s="8">
        <f t="shared" si="0"/>
        <v>1</v>
      </c>
      <c r="B31" s="5">
        <f t="shared" si="1"/>
        <v>0</v>
      </c>
      <c r="C31" s="9" t="s">
        <v>15</v>
      </c>
      <c r="D31" s="5">
        <f t="shared" si="2"/>
        <v>0</v>
      </c>
      <c r="E31" s="10"/>
      <c r="F31" s="10"/>
      <c r="G31" s="458"/>
      <c r="H31" s="460"/>
      <c r="I31" s="320"/>
      <c r="J31" s="214"/>
      <c r="K31" s="474"/>
      <c r="L31" s="217"/>
      <c r="M31" s="6">
        <f t="shared" si="3"/>
        <v>0</v>
      </c>
      <c r="N31" s="7" t="e">
        <f t="shared" si="4"/>
        <v>#DIV/0!</v>
      </c>
      <c r="O31" s="243" t="str">
        <f>IF(M31&lt;75,"",VLOOKUP(M31,[1]Tabelle1!$J$16:$K$56,2,FALSE))</f>
        <v/>
      </c>
    </row>
    <row r="32" spans="1:15">
      <c r="A32" s="8">
        <f t="shared" si="0"/>
        <v>1</v>
      </c>
      <c r="B32" s="5">
        <f t="shared" si="1"/>
        <v>0</v>
      </c>
      <c r="C32" s="9" t="s">
        <v>15</v>
      </c>
      <c r="D32" s="5">
        <f t="shared" si="2"/>
        <v>0</v>
      </c>
      <c r="E32" s="10"/>
      <c r="F32" s="10"/>
      <c r="G32" s="202"/>
      <c r="H32" s="460"/>
      <c r="I32" s="465"/>
      <c r="J32" s="214"/>
      <c r="K32" s="474"/>
      <c r="L32" s="217"/>
      <c r="M32" s="6">
        <f t="shared" si="3"/>
        <v>0</v>
      </c>
      <c r="N32" s="7" t="e">
        <f t="shared" si="4"/>
        <v>#DIV/0!</v>
      </c>
      <c r="O32" s="243" t="str">
        <f>IF(M32&lt;75,"",VLOOKUP(M32,[1]Tabelle1!$J$16:$K$56,2,FALSE))</f>
        <v/>
      </c>
    </row>
    <row r="33" spans="1:15">
      <c r="A33" s="8">
        <f t="shared" si="0"/>
        <v>1</v>
      </c>
      <c r="B33" s="5">
        <f t="shared" si="1"/>
        <v>0</v>
      </c>
      <c r="C33" s="9" t="s">
        <v>15</v>
      </c>
      <c r="D33" s="5">
        <f t="shared" si="2"/>
        <v>0</v>
      </c>
      <c r="E33" s="10"/>
      <c r="F33" s="10"/>
      <c r="G33" s="202"/>
      <c r="H33" s="460"/>
      <c r="I33" s="320"/>
      <c r="J33" s="468"/>
      <c r="K33" s="474"/>
      <c r="L33" s="217"/>
      <c r="M33" s="6">
        <f t="shared" si="3"/>
        <v>0</v>
      </c>
      <c r="N33" s="7" t="e">
        <f t="shared" si="4"/>
        <v>#DIV/0!</v>
      </c>
      <c r="O33" s="243" t="str">
        <f>IF(M33&lt;75,"",VLOOKUP(M33,[1]Tabelle1!$J$16:$K$56,2,FALSE))</f>
        <v/>
      </c>
    </row>
    <row r="34" spans="1:15">
      <c r="A34" s="14">
        <f t="shared" si="0"/>
        <v>1</v>
      </c>
      <c r="B34" s="5">
        <f t="shared" si="1"/>
        <v>0</v>
      </c>
      <c r="C34" s="9" t="s">
        <v>15</v>
      </c>
      <c r="D34" s="5">
        <f t="shared" si="2"/>
        <v>0</v>
      </c>
      <c r="E34" s="10"/>
      <c r="F34" s="10"/>
      <c r="G34" s="202"/>
      <c r="H34" s="460"/>
      <c r="I34" s="465"/>
      <c r="J34" s="214"/>
      <c r="K34" s="474"/>
      <c r="L34" s="217"/>
      <c r="M34" s="6">
        <f t="shared" si="3"/>
        <v>0</v>
      </c>
      <c r="N34" s="7" t="e">
        <f t="shared" si="4"/>
        <v>#DIV/0!</v>
      </c>
      <c r="O34" s="243" t="str">
        <f>IF(M34&lt;75,"",VLOOKUP(M34,[1]Tabelle1!$J$16:$K$56,2,FALSE))</f>
        <v/>
      </c>
    </row>
    <row r="35" spans="1:15">
      <c r="A35" s="8">
        <f t="shared" si="0"/>
        <v>1</v>
      </c>
      <c r="B35" s="5">
        <f t="shared" si="1"/>
        <v>0</v>
      </c>
      <c r="C35" s="9" t="s">
        <v>15</v>
      </c>
      <c r="D35" s="5">
        <f t="shared" si="2"/>
        <v>0</v>
      </c>
      <c r="E35" s="10"/>
      <c r="F35" s="10"/>
      <c r="G35" s="202"/>
      <c r="H35" s="460"/>
      <c r="I35" s="465"/>
      <c r="J35" s="214"/>
      <c r="K35" s="474"/>
      <c r="L35" s="217"/>
      <c r="M35" s="6">
        <f t="shared" si="3"/>
        <v>0</v>
      </c>
      <c r="N35" s="7" t="e">
        <f t="shared" si="4"/>
        <v>#DIV/0!</v>
      </c>
      <c r="O35" s="309" t="str">
        <f>IF(M35&lt;75,"",VLOOKUP(M35,[1]Tabelle1!$J$16:$K$56,2,FALSE))</f>
        <v/>
      </c>
    </row>
    <row r="36" spans="1:15">
      <c r="A36" s="8">
        <f t="shared" si="0"/>
        <v>1</v>
      </c>
      <c r="B36" s="5">
        <f t="shared" si="1"/>
        <v>0</v>
      </c>
      <c r="C36" s="9" t="s">
        <v>15</v>
      </c>
      <c r="D36" s="5">
        <f t="shared" si="2"/>
        <v>0</v>
      </c>
      <c r="E36" s="10"/>
      <c r="F36" s="10"/>
      <c r="G36" s="202"/>
      <c r="H36" s="460"/>
      <c r="I36" s="465"/>
      <c r="J36" s="214"/>
      <c r="K36" s="474"/>
      <c r="L36" s="217"/>
      <c r="M36" s="6">
        <f t="shared" si="3"/>
        <v>0</v>
      </c>
      <c r="N36" s="7" t="e">
        <f t="shared" si="4"/>
        <v>#DIV/0!</v>
      </c>
      <c r="O36" s="243" t="str">
        <f>IF(M36&lt;75,"",VLOOKUP(M36,[1]Tabelle1!$J$16:$K$56,2,FALSE))</f>
        <v/>
      </c>
    </row>
    <row r="37" spans="1:15">
      <c r="A37" s="8">
        <f t="shared" si="0"/>
        <v>1</v>
      </c>
      <c r="B37" s="5">
        <f t="shared" si="1"/>
        <v>0</v>
      </c>
      <c r="C37" s="9" t="s">
        <v>15</v>
      </c>
      <c r="D37" s="5">
        <f t="shared" si="2"/>
        <v>0</v>
      </c>
      <c r="E37" s="10"/>
      <c r="F37" s="10"/>
      <c r="G37" s="202"/>
      <c r="H37" s="460"/>
      <c r="I37" s="465"/>
      <c r="J37" s="214"/>
      <c r="K37" s="474"/>
      <c r="L37" s="217"/>
      <c r="M37" s="6">
        <f t="shared" si="3"/>
        <v>0</v>
      </c>
      <c r="N37" s="7" t="e">
        <f t="shared" si="4"/>
        <v>#DIV/0!</v>
      </c>
      <c r="O37" s="335" t="str">
        <f>IF(M37&lt;75,"",VLOOKUP(M37,[1]Tabelle1!$J$16:$K$56,2,FALSE))</f>
        <v/>
      </c>
    </row>
    <row r="38" spans="1:15">
      <c r="A38" s="8">
        <f t="shared" ref="A38:A58" si="5">RANK(B38,$B$6:$B$209,0)</f>
        <v>1</v>
      </c>
      <c r="B38" s="5">
        <f t="shared" si="1"/>
        <v>0</v>
      </c>
      <c r="C38" s="9" t="s">
        <v>15</v>
      </c>
      <c r="D38" s="5">
        <f t="shared" si="2"/>
        <v>0</v>
      </c>
      <c r="E38" s="10"/>
      <c r="F38" s="10"/>
      <c r="G38" s="202"/>
      <c r="H38" s="460"/>
      <c r="I38" s="466"/>
      <c r="J38" s="214"/>
      <c r="K38" s="475"/>
      <c r="L38" s="217"/>
      <c r="M38" s="6">
        <f t="shared" si="3"/>
        <v>0</v>
      </c>
      <c r="N38" s="7" t="e">
        <f t="shared" si="4"/>
        <v>#DIV/0!</v>
      </c>
      <c r="O38" s="243" t="str">
        <f>IF(M38&lt;75,"",VLOOKUP(M38,[1]Tabelle1!$J$16:$K$56,2,FALSE))</f>
        <v/>
      </c>
    </row>
    <row r="39" spans="1:15">
      <c r="A39" s="8">
        <f t="shared" si="5"/>
        <v>1</v>
      </c>
      <c r="B39" s="5">
        <f t="shared" si="1"/>
        <v>0</v>
      </c>
      <c r="C39" s="9"/>
      <c r="D39" s="5">
        <f t="shared" si="2"/>
        <v>0</v>
      </c>
      <c r="E39" s="10"/>
      <c r="F39" s="10"/>
      <c r="G39" s="319"/>
      <c r="H39" s="460"/>
      <c r="I39" s="466"/>
      <c r="J39" s="214"/>
      <c r="K39" s="474"/>
      <c r="L39" s="217"/>
      <c r="M39" s="6">
        <f t="shared" si="3"/>
        <v>0</v>
      </c>
      <c r="N39" s="7" t="e">
        <f t="shared" si="4"/>
        <v>#DIV/0!</v>
      </c>
      <c r="O39" s="17" t="str">
        <f>IF(M39&lt;75,"",VLOOKUP(M39,[1]Tabelle1!$J$16:$K$56,2,FALSE))</f>
        <v/>
      </c>
    </row>
    <row r="40" spans="1:15">
      <c r="A40" s="8">
        <f t="shared" si="5"/>
        <v>1</v>
      </c>
      <c r="B40" s="5">
        <f t="shared" si="1"/>
        <v>0</v>
      </c>
      <c r="C40" s="9" t="s">
        <v>15</v>
      </c>
      <c r="D40" s="5">
        <f t="shared" si="2"/>
        <v>0</v>
      </c>
      <c r="E40" s="10"/>
      <c r="F40" s="10"/>
      <c r="G40" s="202"/>
      <c r="H40" s="460"/>
      <c r="I40" s="211"/>
      <c r="J40" s="214"/>
      <c r="K40" s="473"/>
      <c r="L40" s="217"/>
      <c r="M40" s="6">
        <f t="shared" si="3"/>
        <v>0</v>
      </c>
      <c r="N40" s="7" t="e">
        <f t="shared" si="4"/>
        <v>#DIV/0!</v>
      </c>
      <c r="O40" s="243" t="str">
        <f>IF(M40&lt;75,"",VLOOKUP(M40,[1]Tabelle1!$J$16:$K$56,2,FALSE))</f>
        <v/>
      </c>
    </row>
    <row r="41" spans="1:15">
      <c r="A41" s="8">
        <f t="shared" si="5"/>
        <v>1</v>
      </c>
      <c r="B41" s="5">
        <f t="shared" si="1"/>
        <v>0</v>
      </c>
      <c r="C41" s="9" t="s">
        <v>15</v>
      </c>
      <c r="D41" s="5">
        <f t="shared" si="2"/>
        <v>0</v>
      </c>
      <c r="E41" s="10"/>
      <c r="F41" s="10"/>
      <c r="G41" s="202"/>
      <c r="H41" s="463"/>
      <c r="I41" s="211"/>
      <c r="J41" s="214"/>
      <c r="K41" s="474"/>
      <c r="L41" s="217"/>
      <c r="M41" s="6">
        <f t="shared" si="3"/>
        <v>0</v>
      </c>
      <c r="N41" s="7" t="e">
        <f t="shared" si="4"/>
        <v>#DIV/0!</v>
      </c>
      <c r="O41" s="328" t="str">
        <f>IF(M41&lt;75,"",VLOOKUP(M41,[1]Tabelle1!$J$16:$K$56,2,FALSE))</f>
        <v/>
      </c>
    </row>
    <row r="42" spans="1:15">
      <c r="A42" s="8">
        <f t="shared" si="5"/>
        <v>1</v>
      </c>
      <c r="B42" s="5">
        <f t="shared" si="1"/>
        <v>0</v>
      </c>
      <c r="C42" s="9" t="s">
        <v>15</v>
      </c>
      <c r="D42" s="5">
        <f t="shared" si="2"/>
        <v>0</v>
      </c>
      <c r="E42" s="10"/>
      <c r="F42" s="10"/>
      <c r="G42" s="202"/>
      <c r="H42" s="460"/>
      <c r="I42" s="211"/>
      <c r="J42" s="214"/>
      <c r="K42" s="473"/>
      <c r="L42" s="217"/>
      <c r="M42" s="6">
        <f t="shared" si="3"/>
        <v>0</v>
      </c>
      <c r="N42" s="7" t="e">
        <f t="shared" si="4"/>
        <v>#DIV/0!</v>
      </c>
      <c r="O42" s="243" t="str">
        <f>IF(M42&lt;75,"",VLOOKUP(M42,[1]Tabelle1!$J$16:$K$56,2,FALSE))</f>
        <v/>
      </c>
    </row>
    <row r="43" spans="1:15">
      <c r="A43" s="8">
        <f t="shared" si="5"/>
        <v>1</v>
      </c>
      <c r="B43" s="15">
        <f t="shared" si="1"/>
        <v>0</v>
      </c>
      <c r="C43" s="16" t="s">
        <v>15</v>
      </c>
      <c r="D43" s="15">
        <f t="shared" si="2"/>
        <v>0</v>
      </c>
      <c r="E43" s="10"/>
      <c r="F43" s="10"/>
      <c r="G43" s="202"/>
      <c r="H43" s="460"/>
      <c r="I43" s="465"/>
      <c r="J43" s="214"/>
      <c r="K43" s="474"/>
      <c r="L43" s="217"/>
      <c r="M43" s="6">
        <f t="shared" si="3"/>
        <v>0</v>
      </c>
      <c r="N43" s="7" t="e">
        <f t="shared" si="4"/>
        <v>#DIV/0!</v>
      </c>
      <c r="O43" s="243" t="str">
        <f>IF(M43&lt;75,"",VLOOKUP(M43,[1]Tabelle1!$J$16:$K$56,2,FALSE))</f>
        <v/>
      </c>
    </row>
    <row r="44" spans="1:15">
      <c r="A44" s="8">
        <f t="shared" si="5"/>
        <v>1</v>
      </c>
      <c r="B44" s="5">
        <f t="shared" si="1"/>
        <v>0</v>
      </c>
      <c r="C44" s="9" t="s">
        <v>15</v>
      </c>
      <c r="D44" s="5">
        <f t="shared" si="2"/>
        <v>0</v>
      </c>
      <c r="E44" s="10"/>
      <c r="F44" s="10"/>
      <c r="G44" s="202"/>
      <c r="H44" s="460"/>
      <c r="I44" s="211"/>
      <c r="J44" s="214"/>
      <c r="K44" s="473"/>
      <c r="L44" s="217"/>
      <c r="M44" s="6">
        <f t="shared" si="3"/>
        <v>0</v>
      </c>
      <c r="N44" s="7" t="e">
        <f t="shared" si="4"/>
        <v>#DIV/0!</v>
      </c>
      <c r="O44" s="243" t="str">
        <f>IF(M44&lt;75,"",VLOOKUP(M44,[1]Tabelle1!$J$16:$K$56,2,FALSE))</f>
        <v/>
      </c>
    </row>
    <row r="45" spans="1:15">
      <c r="A45" s="8">
        <f t="shared" si="5"/>
        <v>1</v>
      </c>
      <c r="B45" s="5">
        <f t="shared" si="1"/>
        <v>0</v>
      </c>
      <c r="C45" s="9" t="s">
        <v>15</v>
      </c>
      <c r="D45" s="5">
        <f t="shared" si="2"/>
        <v>0</v>
      </c>
      <c r="E45" s="10"/>
      <c r="F45" s="10"/>
      <c r="G45" s="202"/>
      <c r="H45" s="460"/>
      <c r="I45" s="465"/>
      <c r="J45" s="214"/>
      <c r="K45" s="474"/>
      <c r="L45" s="217"/>
      <c r="M45" s="6">
        <f t="shared" si="3"/>
        <v>0</v>
      </c>
      <c r="N45" s="7" t="e">
        <f t="shared" si="4"/>
        <v>#DIV/0!</v>
      </c>
      <c r="O45" s="243" t="str">
        <f>IF(M45&lt;75,"",VLOOKUP(M45,[1]Tabelle1!$J$16:$K$56,2,FALSE))</f>
        <v/>
      </c>
    </row>
    <row r="46" spans="1:15">
      <c r="A46" s="8">
        <f t="shared" si="5"/>
        <v>1</v>
      </c>
      <c r="B46" s="5">
        <f t="shared" si="1"/>
        <v>0</v>
      </c>
      <c r="C46" s="9" t="s">
        <v>15</v>
      </c>
      <c r="D46" s="5">
        <f t="shared" si="2"/>
        <v>0</v>
      </c>
      <c r="E46" s="10"/>
      <c r="F46" s="10"/>
      <c r="G46" s="202"/>
      <c r="H46" s="460"/>
      <c r="I46" s="465"/>
      <c r="J46" s="214"/>
      <c r="K46" s="474"/>
      <c r="L46" s="217"/>
      <c r="M46" s="6">
        <f t="shared" si="3"/>
        <v>0</v>
      </c>
      <c r="N46" s="7" t="e">
        <f t="shared" si="4"/>
        <v>#DIV/0!</v>
      </c>
      <c r="O46" s="243" t="str">
        <f>IF(M46&lt;75,"",VLOOKUP(M46,[1]Tabelle1!$J$16:$K$56,2,FALSE))</f>
        <v/>
      </c>
    </row>
    <row r="47" spans="1:15">
      <c r="A47" s="8">
        <f t="shared" si="5"/>
        <v>1</v>
      </c>
      <c r="B47" s="5">
        <f t="shared" si="1"/>
        <v>0</v>
      </c>
      <c r="C47" s="9" t="s">
        <v>15</v>
      </c>
      <c r="D47" s="5">
        <f t="shared" si="2"/>
        <v>0</v>
      </c>
      <c r="E47" s="10"/>
      <c r="F47" s="10"/>
      <c r="G47" s="202"/>
      <c r="H47" s="463"/>
      <c r="I47" s="211"/>
      <c r="J47" s="214"/>
      <c r="K47" s="474"/>
      <c r="L47" s="217"/>
      <c r="M47" s="6">
        <f t="shared" si="3"/>
        <v>0</v>
      </c>
      <c r="N47" s="7" t="e">
        <f t="shared" si="4"/>
        <v>#DIV/0!</v>
      </c>
      <c r="O47" s="243" t="str">
        <f>IF(M47&lt;75,"",VLOOKUP(M47,[1]Tabelle1!$J$16:$K$56,2,FALSE))</f>
        <v/>
      </c>
    </row>
    <row r="48" spans="1:15">
      <c r="A48" s="8">
        <f t="shared" si="5"/>
        <v>1</v>
      </c>
      <c r="B48" s="5">
        <f t="shared" si="1"/>
        <v>0</v>
      </c>
      <c r="C48" s="9" t="s">
        <v>15</v>
      </c>
      <c r="D48" s="5">
        <f t="shared" si="2"/>
        <v>0</v>
      </c>
      <c r="E48" s="10"/>
      <c r="F48" s="10"/>
      <c r="G48" s="202"/>
      <c r="H48" s="460"/>
      <c r="I48" s="465"/>
      <c r="J48" s="214"/>
      <c r="K48" s="474"/>
      <c r="L48" s="217"/>
      <c r="M48" s="6">
        <f t="shared" si="3"/>
        <v>0</v>
      </c>
      <c r="N48" s="7" t="e">
        <f t="shared" si="4"/>
        <v>#DIV/0!</v>
      </c>
      <c r="O48" s="243" t="str">
        <f>IF(M48&lt;75,"",VLOOKUP(M48,[1]Tabelle1!$J$16:$K$56,2,FALSE))</f>
        <v/>
      </c>
    </row>
    <row r="49" spans="1:15">
      <c r="A49" s="8">
        <f t="shared" si="5"/>
        <v>1</v>
      </c>
      <c r="B49" s="5">
        <f t="shared" si="1"/>
        <v>0</v>
      </c>
      <c r="C49" s="9" t="s">
        <v>15</v>
      </c>
      <c r="D49" s="5">
        <f t="shared" si="2"/>
        <v>0</v>
      </c>
      <c r="E49" s="10"/>
      <c r="F49" s="10"/>
      <c r="G49" s="202"/>
      <c r="H49" s="460"/>
      <c r="I49" s="211"/>
      <c r="J49" s="214"/>
      <c r="K49" s="474"/>
      <c r="L49" s="217"/>
      <c r="M49" s="6">
        <f t="shared" si="3"/>
        <v>0</v>
      </c>
      <c r="N49" s="7" t="e">
        <f t="shared" si="4"/>
        <v>#DIV/0!</v>
      </c>
      <c r="O49" s="243" t="str">
        <f>IF(M49&lt;75,"",VLOOKUP(M49,[1]Tabelle1!$J$16:$K$56,2,FALSE))</f>
        <v/>
      </c>
    </row>
    <row r="50" spans="1:15">
      <c r="A50" s="14">
        <f t="shared" si="5"/>
        <v>1</v>
      </c>
      <c r="B50" s="5">
        <f t="shared" si="1"/>
        <v>0</v>
      </c>
      <c r="C50" s="9" t="s">
        <v>15</v>
      </c>
      <c r="D50" s="5">
        <f t="shared" si="2"/>
        <v>0</v>
      </c>
      <c r="E50" s="10"/>
      <c r="F50" s="10"/>
      <c r="G50" s="202"/>
      <c r="H50" s="460"/>
      <c r="I50" s="211"/>
      <c r="J50" s="214"/>
      <c r="K50" s="474"/>
      <c r="L50" s="217"/>
      <c r="M50" s="6">
        <f t="shared" si="3"/>
        <v>0</v>
      </c>
      <c r="N50" s="7" t="e">
        <f t="shared" si="4"/>
        <v>#DIV/0!</v>
      </c>
      <c r="O50" s="243" t="str">
        <f>IF(M50&lt;75,"",VLOOKUP(M50,[1]Tabelle1!$J$16:$K$56,2,FALSE))</f>
        <v/>
      </c>
    </row>
    <row r="51" spans="1:15">
      <c r="A51" s="8">
        <f t="shared" si="5"/>
        <v>1</v>
      </c>
      <c r="B51" s="15">
        <f t="shared" si="1"/>
        <v>0</v>
      </c>
      <c r="C51" s="16" t="s">
        <v>15</v>
      </c>
      <c r="D51" s="15">
        <f t="shared" si="2"/>
        <v>0</v>
      </c>
      <c r="E51" s="10"/>
      <c r="F51" s="10"/>
      <c r="G51" s="202"/>
      <c r="H51" s="460"/>
      <c r="I51" s="211"/>
      <c r="J51" s="214"/>
      <c r="K51" s="474"/>
      <c r="L51" s="217"/>
      <c r="M51" s="6">
        <f t="shared" si="3"/>
        <v>0</v>
      </c>
      <c r="N51" s="7" t="e">
        <f t="shared" si="4"/>
        <v>#DIV/0!</v>
      </c>
      <c r="O51" s="243" t="str">
        <f>IF(M51&lt;75,"",VLOOKUP(M51,[1]Tabelle1!$J$16:$K$56,2,FALSE))</f>
        <v/>
      </c>
    </row>
    <row r="52" spans="1:15">
      <c r="A52" s="8">
        <f t="shared" si="5"/>
        <v>1</v>
      </c>
      <c r="B52" s="5">
        <f t="shared" si="1"/>
        <v>0</v>
      </c>
      <c r="C52" s="9" t="s">
        <v>15</v>
      </c>
      <c r="D52" s="5">
        <f t="shared" si="2"/>
        <v>0</v>
      </c>
      <c r="E52" s="10"/>
      <c r="F52" s="10"/>
      <c r="G52" s="202"/>
      <c r="H52" s="460"/>
      <c r="I52" s="211"/>
      <c r="J52" s="214"/>
      <c r="K52" s="474"/>
      <c r="L52" s="217"/>
      <c r="M52" s="6">
        <f t="shared" si="3"/>
        <v>0</v>
      </c>
      <c r="N52" s="7" t="e">
        <f t="shared" si="4"/>
        <v>#DIV/0!</v>
      </c>
      <c r="O52" s="243" t="str">
        <f>IF(M52&lt;75,"",VLOOKUP(M52,[1]Tabelle1!$J$16:$K$56,2,FALSE))</f>
        <v/>
      </c>
    </row>
    <row r="53" spans="1:15">
      <c r="A53" s="8">
        <f t="shared" si="5"/>
        <v>1</v>
      </c>
      <c r="B53" s="5">
        <f t="shared" si="1"/>
        <v>0</v>
      </c>
      <c r="C53" s="9"/>
      <c r="D53" s="5">
        <f t="shared" si="2"/>
        <v>0</v>
      </c>
      <c r="E53" s="10"/>
      <c r="F53" s="10"/>
      <c r="G53" s="202"/>
      <c r="H53" s="460"/>
      <c r="I53" s="211"/>
      <c r="J53" s="214"/>
      <c r="K53" s="474"/>
      <c r="L53" s="217"/>
      <c r="M53" s="6">
        <f t="shared" si="3"/>
        <v>0</v>
      </c>
      <c r="N53" s="7" t="e">
        <f t="shared" si="4"/>
        <v>#DIV/0!</v>
      </c>
      <c r="O53" s="243" t="str">
        <f>IF(M53&lt;75,"",VLOOKUP(M53,[1]Tabelle1!$J$16:$K$56,2,FALSE))</f>
        <v/>
      </c>
    </row>
    <row r="54" spans="1:15">
      <c r="A54" s="11">
        <f t="shared" si="5"/>
        <v>1</v>
      </c>
      <c r="B54" s="12">
        <f t="shared" si="1"/>
        <v>0</v>
      </c>
      <c r="C54" s="13" t="s">
        <v>15</v>
      </c>
      <c r="D54" s="12">
        <f t="shared" si="2"/>
        <v>0</v>
      </c>
      <c r="E54" s="10"/>
      <c r="F54" s="10"/>
      <c r="G54" s="202"/>
      <c r="H54" s="460"/>
      <c r="I54" s="211"/>
      <c r="J54" s="214"/>
      <c r="K54" s="474"/>
      <c r="L54" s="217"/>
      <c r="M54" s="6">
        <f t="shared" si="3"/>
        <v>0</v>
      </c>
      <c r="N54" s="7" t="e">
        <f t="shared" si="4"/>
        <v>#DIV/0!</v>
      </c>
      <c r="O54" s="243" t="str">
        <f>IF(M54&lt;75,"",VLOOKUP(M54,[1]Tabelle1!$J$16:$K$56,2,FALSE))</f>
        <v/>
      </c>
    </row>
    <row r="55" spans="1:15">
      <c r="A55" s="8">
        <f t="shared" si="5"/>
        <v>1</v>
      </c>
      <c r="B55" s="5">
        <f t="shared" si="1"/>
        <v>0</v>
      </c>
      <c r="C55" s="9" t="s">
        <v>15</v>
      </c>
      <c r="D55" s="5">
        <f t="shared" si="2"/>
        <v>0</v>
      </c>
      <c r="E55" s="10"/>
      <c r="F55" s="10"/>
      <c r="G55" s="202"/>
      <c r="H55" s="460"/>
      <c r="I55" s="211"/>
      <c r="J55" s="214"/>
      <c r="K55" s="474"/>
      <c r="L55" s="217"/>
      <c r="M55" s="6">
        <f t="shared" si="3"/>
        <v>0</v>
      </c>
      <c r="N55" s="7" t="e">
        <f t="shared" si="4"/>
        <v>#DIV/0!</v>
      </c>
      <c r="O55" s="243" t="str">
        <f>IF(M55&lt;75,"",VLOOKUP(M55,[1]Tabelle1!$J$16:$K$56,2,FALSE))</f>
        <v/>
      </c>
    </row>
    <row r="56" spans="1:15">
      <c r="A56" s="8">
        <f t="shared" si="5"/>
        <v>1</v>
      </c>
      <c r="B56" s="5">
        <f t="shared" si="1"/>
        <v>0</v>
      </c>
      <c r="C56" s="9" t="s">
        <v>15</v>
      </c>
      <c r="D56" s="5">
        <f t="shared" si="2"/>
        <v>0</v>
      </c>
      <c r="E56" s="10"/>
      <c r="F56" s="10"/>
      <c r="G56" s="202"/>
      <c r="H56" s="460"/>
      <c r="I56" s="211"/>
      <c r="J56" s="214"/>
      <c r="K56" s="474"/>
      <c r="L56" s="217"/>
      <c r="M56" s="6">
        <f t="shared" si="3"/>
        <v>0</v>
      </c>
      <c r="N56" s="7" t="e">
        <f t="shared" si="4"/>
        <v>#DIV/0!</v>
      </c>
      <c r="O56" s="17" t="str">
        <f>IF(M56&lt;75,"",VLOOKUP(M56,[1]Tabelle1!$J$16:$K$56,2,FALSE))</f>
        <v/>
      </c>
    </row>
    <row r="57" spans="1:15">
      <c r="A57" s="8">
        <f t="shared" si="5"/>
        <v>1</v>
      </c>
      <c r="B57" s="5">
        <f t="shared" si="1"/>
        <v>0</v>
      </c>
      <c r="C57" s="9" t="s">
        <v>15</v>
      </c>
      <c r="D57" s="5">
        <f t="shared" si="2"/>
        <v>0</v>
      </c>
      <c r="E57" s="10"/>
      <c r="F57" s="10"/>
      <c r="G57" s="202"/>
      <c r="H57" s="460"/>
      <c r="I57" s="211"/>
      <c r="J57" s="214"/>
      <c r="K57" s="474"/>
      <c r="L57" s="217"/>
      <c r="M57" s="6">
        <f t="shared" si="3"/>
        <v>0</v>
      </c>
      <c r="N57" s="7" t="e">
        <f t="shared" si="4"/>
        <v>#DIV/0!</v>
      </c>
      <c r="O57" s="243" t="str">
        <f>IF(M57&lt;75,"",VLOOKUP(M57,[1]Tabelle1!$J$16:$K$56,2,FALSE))</f>
        <v/>
      </c>
    </row>
    <row r="58" spans="1:15">
      <c r="A58" s="8">
        <f t="shared" si="5"/>
        <v>1</v>
      </c>
      <c r="B58" s="5">
        <f t="shared" si="1"/>
        <v>0</v>
      </c>
      <c r="C58" s="9" t="s">
        <v>15</v>
      </c>
      <c r="D58" s="5">
        <f t="shared" si="2"/>
        <v>0</v>
      </c>
      <c r="E58" s="10"/>
      <c r="F58" s="10"/>
      <c r="G58" s="202"/>
      <c r="H58" s="460"/>
      <c r="I58" s="211"/>
      <c r="J58" s="214"/>
      <c r="K58" s="474"/>
      <c r="L58" s="217"/>
      <c r="M58" s="6">
        <f t="shared" si="3"/>
        <v>0</v>
      </c>
      <c r="N58" s="7" t="e">
        <f t="shared" si="4"/>
        <v>#DIV/0!</v>
      </c>
      <c r="O58" s="243" t="str">
        <f>IF(M58&lt;75,"",VLOOKUP(M58,[1]Tabelle1!$J$16:$K$56,2,FALSE))</f>
        <v/>
      </c>
    </row>
    <row r="59" spans="1:15">
      <c r="A59" s="8">
        <f t="shared" ref="A59:A90" si="6">RANK(B59,$B$6:$B$210,0)</f>
        <v>1</v>
      </c>
      <c r="B59" s="5">
        <f t="shared" si="1"/>
        <v>0</v>
      </c>
      <c r="C59" s="9" t="s">
        <v>15</v>
      </c>
      <c r="D59" s="5">
        <f t="shared" si="2"/>
        <v>0</v>
      </c>
      <c r="E59" s="10"/>
      <c r="F59" s="10"/>
      <c r="G59" s="202"/>
      <c r="H59" s="460"/>
      <c r="I59" s="211"/>
      <c r="J59" s="214"/>
      <c r="K59" s="474"/>
      <c r="L59" s="217"/>
      <c r="M59" s="6">
        <f t="shared" si="3"/>
        <v>0</v>
      </c>
      <c r="N59" s="7" t="e">
        <f t="shared" si="4"/>
        <v>#DIV/0!</v>
      </c>
      <c r="O59" s="243" t="str">
        <f>IF(M59&lt;75,"",VLOOKUP(M59,[1]Tabelle1!$J$16:$K$56,2,FALSE))</f>
        <v/>
      </c>
    </row>
    <row r="60" spans="1:15">
      <c r="A60" s="8">
        <f t="shared" si="6"/>
        <v>1</v>
      </c>
      <c r="B60" s="5">
        <f t="shared" si="1"/>
        <v>0</v>
      </c>
      <c r="C60" s="9" t="s">
        <v>15</v>
      </c>
      <c r="D60" s="5">
        <f t="shared" si="2"/>
        <v>0</v>
      </c>
      <c r="E60" s="10"/>
      <c r="F60" s="10"/>
      <c r="G60" s="202"/>
      <c r="H60" s="460"/>
      <c r="I60" s="211"/>
      <c r="J60" s="214"/>
      <c r="K60" s="474"/>
      <c r="L60" s="217"/>
      <c r="M60" s="6">
        <f t="shared" si="3"/>
        <v>0</v>
      </c>
      <c r="N60" s="7" t="e">
        <f t="shared" si="4"/>
        <v>#DIV/0!</v>
      </c>
      <c r="O60" s="243" t="str">
        <f>IF(M60&lt;75,"",VLOOKUP(M60,[1]Tabelle1!$J$16:$K$56,2,FALSE))</f>
        <v/>
      </c>
    </row>
    <row r="61" spans="1:15">
      <c r="A61" s="8">
        <f t="shared" si="6"/>
        <v>1</v>
      </c>
      <c r="B61" s="5">
        <f t="shared" si="1"/>
        <v>0</v>
      </c>
      <c r="C61" s="9" t="s">
        <v>15</v>
      </c>
      <c r="D61" s="5">
        <f t="shared" si="2"/>
        <v>0</v>
      </c>
      <c r="E61" s="10"/>
      <c r="F61" s="10"/>
      <c r="G61" s="202"/>
      <c r="H61" s="460"/>
      <c r="I61" s="211"/>
      <c r="J61" s="214"/>
      <c r="K61" s="474"/>
      <c r="L61" s="217"/>
      <c r="M61" s="6">
        <f t="shared" si="3"/>
        <v>0</v>
      </c>
      <c r="N61" s="7" t="e">
        <f t="shared" si="4"/>
        <v>#DIV/0!</v>
      </c>
      <c r="O61" s="243" t="str">
        <f>IF(M61&lt;75,"",VLOOKUP(M61,[1]Tabelle1!$J$16:$K$56,2,FALSE))</f>
        <v/>
      </c>
    </row>
    <row r="62" spans="1:15">
      <c r="A62" s="14">
        <f t="shared" si="6"/>
        <v>1</v>
      </c>
      <c r="B62" s="15">
        <f t="shared" si="1"/>
        <v>0</v>
      </c>
      <c r="C62" s="16"/>
      <c r="D62" s="15">
        <f t="shared" si="2"/>
        <v>0</v>
      </c>
      <c r="E62" s="10"/>
      <c r="F62" s="10"/>
      <c r="G62" s="202"/>
      <c r="H62" s="460"/>
      <c r="I62" s="211"/>
      <c r="J62" s="214"/>
      <c r="K62" s="474"/>
      <c r="L62" s="217"/>
      <c r="M62" s="6">
        <f t="shared" si="3"/>
        <v>0</v>
      </c>
      <c r="N62" s="7" t="e">
        <f t="shared" si="4"/>
        <v>#DIV/0!</v>
      </c>
      <c r="O62" s="243" t="str">
        <f>IF(M62&lt;75,"",VLOOKUP(M62,[1]Tabelle1!$J$16:$K$56,2,FALSE))</f>
        <v/>
      </c>
    </row>
    <row r="63" spans="1:15">
      <c r="A63" s="8">
        <f t="shared" si="6"/>
        <v>1</v>
      </c>
      <c r="B63" s="5">
        <f t="shared" si="1"/>
        <v>0</v>
      </c>
      <c r="C63" s="9" t="s">
        <v>15</v>
      </c>
      <c r="D63" s="5">
        <f t="shared" si="2"/>
        <v>0</v>
      </c>
      <c r="E63" s="10"/>
      <c r="F63" s="10"/>
      <c r="G63" s="202"/>
      <c r="H63" s="460"/>
      <c r="I63" s="211"/>
      <c r="J63" s="214"/>
      <c r="K63" s="474"/>
      <c r="L63" s="217"/>
      <c r="M63" s="6">
        <f t="shared" si="3"/>
        <v>0</v>
      </c>
      <c r="N63" s="7" t="e">
        <f t="shared" si="4"/>
        <v>#DIV/0!</v>
      </c>
      <c r="O63" s="243" t="str">
        <f>IF(M63&lt;75,"",VLOOKUP(M63,[1]Tabelle1!$J$16:$K$56,2,FALSE))</f>
        <v/>
      </c>
    </row>
    <row r="64" spans="1:15">
      <c r="A64" s="8">
        <f t="shared" si="6"/>
        <v>1</v>
      </c>
      <c r="B64" s="5">
        <f t="shared" si="1"/>
        <v>0</v>
      </c>
      <c r="C64" s="9" t="s">
        <v>15</v>
      </c>
      <c r="D64" s="5">
        <f t="shared" si="2"/>
        <v>0</v>
      </c>
      <c r="E64" s="10"/>
      <c r="F64" s="10"/>
      <c r="G64" s="202"/>
      <c r="H64" s="460"/>
      <c r="I64" s="211"/>
      <c r="J64" s="214"/>
      <c r="K64" s="474"/>
      <c r="L64" s="217"/>
      <c r="M64" s="6">
        <f t="shared" si="3"/>
        <v>0</v>
      </c>
      <c r="N64" s="7" t="e">
        <f t="shared" si="4"/>
        <v>#DIV/0!</v>
      </c>
      <c r="O64" s="243" t="str">
        <f>IF(M64&lt;75,"",VLOOKUP(M64,[1]Tabelle1!$J$16:$K$56,2,FALSE))</f>
        <v/>
      </c>
    </row>
    <row r="65" spans="1:15">
      <c r="A65" s="8">
        <f t="shared" si="6"/>
        <v>1</v>
      </c>
      <c r="B65" s="5">
        <f t="shared" si="1"/>
        <v>0</v>
      </c>
      <c r="C65" s="9" t="s">
        <v>15</v>
      </c>
      <c r="D65" s="5">
        <f t="shared" si="2"/>
        <v>0</v>
      </c>
      <c r="E65" s="10"/>
      <c r="F65" s="10"/>
      <c r="G65" s="202"/>
      <c r="H65" s="460"/>
      <c r="I65" s="211"/>
      <c r="J65" s="214"/>
      <c r="K65" s="474"/>
      <c r="L65" s="217"/>
      <c r="M65" s="15">
        <f t="shared" si="3"/>
        <v>0</v>
      </c>
      <c r="N65" s="7" t="e">
        <f t="shared" si="4"/>
        <v>#DIV/0!</v>
      </c>
      <c r="O65" s="243" t="str">
        <f>IF(M65&lt;75,"",VLOOKUP(M65,[1]Tabelle1!$J$16:$K$56,2,FALSE))</f>
        <v/>
      </c>
    </row>
    <row r="66" spans="1:15">
      <c r="A66" s="14">
        <f t="shared" si="6"/>
        <v>1</v>
      </c>
      <c r="B66" s="15">
        <f t="shared" si="1"/>
        <v>0</v>
      </c>
      <c r="C66" s="16" t="s">
        <v>15</v>
      </c>
      <c r="D66" s="15">
        <f t="shared" si="2"/>
        <v>0</v>
      </c>
      <c r="E66" s="10"/>
      <c r="F66" s="10"/>
      <c r="G66" s="202"/>
      <c r="H66" s="460"/>
      <c r="I66" s="211"/>
      <c r="J66" s="214"/>
      <c r="K66" s="474"/>
      <c r="L66" s="217"/>
      <c r="M66" s="15">
        <f t="shared" si="3"/>
        <v>0</v>
      </c>
      <c r="N66" s="7" t="e">
        <f t="shared" si="4"/>
        <v>#DIV/0!</v>
      </c>
      <c r="O66" s="243" t="str">
        <f>IF(M66&lt;75,"",VLOOKUP(M66,[1]Tabelle1!$J$16:$K$56,2,FALSE))</f>
        <v/>
      </c>
    </row>
    <row r="67" spans="1:15">
      <c r="A67" s="14">
        <f t="shared" si="6"/>
        <v>1</v>
      </c>
      <c r="B67" s="15">
        <f t="shared" si="1"/>
        <v>0</v>
      </c>
      <c r="C67" s="16" t="s">
        <v>15</v>
      </c>
      <c r="D67" s="15">
        <f t="shared" si="2"/>
        <v>0</v>
      </c>
      <c r="E67" s="10"/>
      <c r="F67" s="10"/>
      <c r="G67" s="202"/>
      <c r="H67" s="460"/>
      <c r="I67" s="211"/>
      <c r="J67" s="214"/>
      <c r="K67" s="474"/>
      <c r="L67" s="217"/>
      <c r="M67" s="15">
        <f t="shared" si="3"/>
        <v>0</v>
      </c>
      <c r="N67" s="7" t="e">
        <f t="shared" si="4"/>
        <v>#DIV/0!</v>
      </c>
      <c r="O67" s="243" t="str">
        <f>IF(M67&lt;75,"",VLOOKUP(M67,[1]Tabelle1!$J$16:$K$56,2,FALSE))</f>
        <v/>
      </c>
    </row>
    <row r="68" spans="1:15">
      <c r="A68" s="14">
        <f t="shared" si="6"/>
        <v>1</v>
      </c>
      <c r="B68" s="15">
        <f t="shared" si="1"/>
        <v>0</v>
      </c>
      <c r="C68" s="16" t="s">
        <v>15</v>
      </c>
      <c r="D68" s="15">
        <f t="shared" si="2"/>
        <v>0</v>
      </c>
      <c r="E68" s="10"/>
      <c r="F68" s="10"/>
      <c r="G68" s="202"/>
      <c r="H68" s="460"/>
      <c r="I68" s="211"/>
      <c r="J68" s="214"/>
      <c r="K68" s="474"/>
      <c r="L68" s="217"/>
      <c r="M68" s="15">
        <f t="shared" si="3"/>
        <v>0</v>
      </c>
      <c r="N68" s="7" t="e">
        <f t="shared" si="4"/>
        <v>#DIV/0!</v>
      </c>
      <c r="O68" s="243" t="str">
        <f>IF(M68&lt;75,"",VLOOKUP(M68,[1]Tabelle1!$J$16:$K$56,2,FALSE))</f>
        <v/>
      </c>
    </row>
    <row r="69" spans="1:15">
      <c r="A69" s="8">
        <f t="shared" si="6"/>
        <v>1</v>
      </c>
      <c r="B69" s="5">
        <f t="shared" si="1"/>
        <v>0</v>
      </c>
      <c r="C69" s="9" t="s">
        <v>15</v>
      </c>
      <c r="D69" s="5">
        <f t="shared" si="2"/>
        <v>0</v>
      </c>
      <c r="E69" s="10"/>
      <c r="F69" s="10"/>
      <c r="G69" s="202"/>
      <c r="H69" s="460"/>
      <c r="I69" s="211"/>
      <c r="J69" s="214"/>
      <c r="K69" s="474"/>
      <c r="L69" s="217"/>
      <c r="M69" s="15">
        <f t="shared" si="3"/>
        <v>0</v>
      </c>
      <c r="N69" s="7" t="e">
        <f t="shared" si="4"/>
        <v>#DIV/0!</v>
      </c>
      <c r="O69" s="243" t="str">
        <f>IF(M69&lt;75,"",VLOOKUP(M69,[1]Tabelle1!$J$16:$K$56,2,FALSE))</f>
        <v/>
      </c>
    </row>
    <row r="70" spans="1:15">
      <c r="A70" s="14">
        <f t="shared" si="6"/>
        <v>1</v>
      </c>
      <c r="B70" s="15">
        <f t="shared" ref="B70:B133" si="7">SUM(G70:L70)</f>
        <v>0</v>
      </c>
      <c r="C70" s="16" t="s">
        <v>15</v>
      </c>
      <c r="D70" s="15">
        <f t="shared" ref="D70:D133" si="8">$B$6-B70</f>
        <v>0</v>
      </c>
      <c r="E70" s="10"/>
      <c r="F70" s="10"/>
      <c r="G70" s="202"/>
      <c r="H70" s="460"/>
      <c r="I70" s="211"/>
      <c r="J70" s="214"/>
      <c r="K70" s="474"/>
      <c r="L70" s="217"/>
      <c r="M70" s="15">
        <f t="shared" ref="M70:M133" si="9">IF(ISBLANK(F70),0,MAX(G70,H70,I70,J70,K70,L70))</f>
        <v>0</v>
      </c>
      <c r="N70" s="7" t="e">
        <f t="shared" ref="N70:N133" si="10">AVERAGE(G70:L70)</f>
        <v>#DIV/0!</v>
      </c>
      <c r="O70" s="243" t="str">
        <f>IF(M70&lt;75,"",VLOOKUP(M70,[1]Tabelle1!$J$16:$K$56,2,FALSE))</f>
        <v/>
      </c>
    </row>
    <row r="71" spans="1:15">
      <c r="A71" s="8">
        <f t="shared" si="6"/>
        <v>1</v>
      </c>
      <c r="B71" s="5">
        <f t="shared" si="7"/>
        <v>0</v>
      </c>
      <c r="C71" s="9" t="s">
        <v>15</v>
      </c>
      <c r="D71" s="5">
        <f t="shared" si="8"/>
        <v>0</v>
      </c>
      <c r="E71" s="10"/>
      <c r="F71" s="10"/>
      <c r="G71" s="202"/>
      <c r="H71" s="460"/>
      <c r="I71" s="211"/>
      <c r="J71" s="214"/>
      <c r="K71" s="474"/>
      <c r="L71" s="217"/>
      <c r="M71" s="15">
        <f t="shared" si="9"/>
        <v>0</v>
      </c>
      <c r="N71" s="7" t="e">
        <f t="shared" si="10"/>
        <v>#DIV/0!</v>
      </c>
      <c r="O71" s="243" t="str">
        <f>IF(M71&lt;75,"",VLOOKUP(M71,[1]Tabelle1!$J$16:$K$56,2,FALSE))</f>
        <v/>
      </c>
    </row>
    <row r="72" spans="1:15">
      <c r="A72" s="14">
        <f t="shared" si="6"/>
        <v>1</v>
      </c>
      <c r="B72" s="15">
        <f t="shared" si="7"/>
        <v>0</v>
      </c>
      <c r="C72" s="16" t="s">
        <v>15</v>
      </c>
      <c r="D72" s="15">
        <f t="shared" si="8"/>
        <v>0</v>
      </c>
      <c r="E72" s="10"/>
      <c r="F72" s="10"/>
      <c r="G72" s="202"/>
      <c r="H72" s="460"/>
      <c r="I72" s="211"/>
      <c r="J72" s="214"/>
      <c r="K72" s="474"/>
      <c r="L72" s="217"/>
      <c r="M72" s="15">
        <f t="shared" si="9"/>
        <v>0</v>
      </c>
      <c r="N72" s="7" t="e">
        <f t="shared" si="10"/>
        <v>#DIV/0!</v>
      </c>
      <c r="O72" s="243" t="str">
        <f>IF(M72&lt;75,"",VLOOKUP(M72,[1]Tabelle1!$J$16:$K$56,2,FALSE))</f>
        <v/>
      </c>
    </row>
    <row r="73" spans="1:15">
      <c r="A73" s="8">
        <f t="shared" si="6"/>
        <v>1</v>
      </c>
      <c r="B73" s="5">
        <f t="shared" si="7"/>
        <v>0</v>
      </c>
      <c r="C73" s="9" t="s">
        <v>15</v>
      </c>
      <c r="D73" s="5">
        <f t="shared" si="8"/>
        <v>0</v>
      </c>
      <c r="E73" s="10"/>
      <c r="F73" s="10"/>
      <c r="G73" s="202"/>
      <c r="H73" s="460"/>
      <c r="I73" s="211"/>
      <c r="J73" s="214"/>
      <c r="K73" s="474"/>
      <c r="L73" s="217"/>
      <c r="M73" s="15">
        <f t="shared" si="9"/>
        <v>0</v>
      </c>
      <c r="N73" s="7" t="e">
        <f t="shared" si="10"/>
        <v>#DIV/0!</v>
      </c>
      <c r="O73" s="243" t="str">
        <f>IF(M73&lt;75,"",VLOOKUP(M73,[1]Tabelle1!$J$16:$K$56,2,FALSE))</f>
        <v/>
      </c>
    </row>
    <row r="74" spans="1:15">
      <c r="A74" s="8">
        <f t="shared" si="6"/>
        <v>1</v>
      </c>
      <c r="B74" s="5">
        <f t="shared" si="7"/>
        <v>0</v>
      </c>
      <c r="C74" s="9"/>
      <c r="D74" s="5">
        <f t="shared" si="8"/>
        <v>0</v>
      </c>
      <c r="E74" s="10"/>
      <c r="F74" s="10"/>
      <c r="G74" s="202"/>
      <c r="H74" s="460"/>
      <c r="I74" s="211"/>
      <c r="J74" s="214"/>
      <c r="K74" s="474"/>
      <c r="L74" s="217"/>
      <c r="M74" s="15">
        <f t="shared" si="9"/>
        <v>0</v>
      </c>
      <c r="N74" s="7" t="e">
        <f t="shared" si="10"/>
        <v>#DIV/0!</v>
      </c>
      <c r="O74" s="243" t="str">
        <f>IF(M74&lt;75,"",VLOOKUP(M74,[1]Tabelle1!$J$16:$K$56,2,FALSE))</f>
        <v/>
      </c>
    </row>
    <row r="75" spans="1:15">
      <c r="A75" s="14">
        <f t="shared" si="6"/>
        <v>1</v>
      </c>
      <c r="B75" s="15">
        <f t="shared" si="7"/>
        <v>0</v>
      </c>
      <c r="C75" s="16" t="s">
        <v>15</v>
      </c>
      <c r="D75" s="15">
        <f t="shared" si="8"/>
        <v>0</v>
      </c>
      <c r="E75" s="10"/>
      <c r="F75" s="10"/>
      <c r="G75" s="202"/>
      <c r="H75" s="460"/>
      <c r="I75" s="211"/>
      <c r="J75" s="214"/>
      <c r="K75" s="474"/>
      <c r="L75" s="217"/>
      <c r="M75" s="15">
        <f t="shared" si="9"/>
        <v>0</v>
      </c>
      <c r="N75" s="7" t="e">
        <f t="shared" si="10"/>
        <v>#DIV/0!</v>
      </c>
      <c r="O75" s="243" t="str">
        <f>IF(M75&lt;75,"",VLOOKUP(M75,[1]Tabelle1!$J$16:$K$56,2,FALSE))</f>
        <v/>
      </c>
    </row>
    <row r="76" spans="1:15">
      <c r="A76" s="14">
        <f t="shared" si="6"/>
        <v>1</v>
      </c>
      <c r="B76" s="15">
        <f t="shared" si="7"/>
        <v>0</v>
      </c>
      <c r="C76" s="16" t="s">
        <v>15</v>
      </c>
      <c r="D76" s="15">
        <f t="shared" si="8"/>
        <v>0</v>
      </c>
      <c r="E76" s="10"/>
      <c r="F76" s="10"/>
      <c r="G76" s="202"/>
      <c r="H76" s="460"/>
      <c r="I76" s="211"/>
      <c r="J76" s="214"/>
      <c r="K76" s="474"/>
      <c r="L76" s="217"/>
      <c r="M76" s="15">
        <f t="shared" si="9"/>
        <v>0</v>
      </c>
      <c r="N76" s="7" t="e">
        <f t="shared" si="10"/>
        <v>#DIV/0!</v>
      </c>
      <c r="O76" s="243" t="str">
        <f>IF(M76&lt;75,"",VLOOKUP(M76,[1]Tabelle1!$J$16:$K$56,2,FALSE))</f>
        <v/>
      </c>
    </row>
    <row r="77" spans="1:15">
      <c r="A77" s="8">
        <f t="shared" si="6"/>
        <v>1</v>
      </c>
      <c r="B77" s="5">
        <f t="shared" si="7"/>
        <v>0</v>
      </c>
      <c r="C77" s="9" t="s">
        <v>15</v>
      </c>
      <c r="D77" s="5">
        <f t="shared" si="8"/>
        <v>0</v>
      </c>
      <c r="E77" s="10"/>
      <c r="F77" s="10"/>
      <c r="G77" s="202"/>
      <c r="H77" s="460"/>
      <c r="I77" s="211"/>
      <c r="J77" s="214"/>
      <c r="K77" s="474"/>
      <c r="L77" s="217"/>
      <c r="M77" s="15">
        <f t="shared" si="9"/>
        <v>0</v>
      </c>
      <c r="N77" s="7" t="e">
        <f t="shared" si="10"/>
        <v>#DIV/0!</v>
      </c>
      <c r="O77" s="243" t="str">
        <f>IF(M77&lt;75,"",VLOOKUP(M77,[1]Tabelle1!$J$16:$K$56,2,FALSE))</f>
        <v/>
      </c>
    </row>
    <row r="78" spans="1:15">
      <c r="A78" s="8">
        <f t="shared" si="6"/>
        <v>1</v>
      </c>
      <c r="B78" s="5">
        <f t="shared" si="7"/>
        <v>0</v>
      </c>
      <c r="C78" s="9" t="s">
        <v>15</v>
      </c>
      <c r="D78" s="5">
        <f t="shared" si="8"/>
        <v>0</v>
      </c>
      <c r="E78" s="10"/>
      <c r="F78" s="10"/>
      <c r="G78" s="202"/>
      <c r="H78" s="460"/>
      <c r="I78" s="211"/>
      <c r="J78" s="214"/>
      <c r="K78" s="474"/>
      <c r="L78" s="217"/>
      <c r="M78" s="15">
        <f t="shared" si="9"/>
        <v>0</v>
      </c>
      <c r="N78" s="7" t="e">
        <f t="shared" si="10"/>
        <v>#DIV/0!</v>
      </c>
      <c r="O78" s="243" t="str">
        <f>IF(M78&lt;75,"",VLOOKUP(M78,[1]Tabelle1!$J$16:$K$56,2,FALSE))</f>
        <v/>
      </c>
    </row>
    <row r="79" spans="1:15">
      <c r="A79" s="14">
        <f t="shared" si="6"/>
        <v>1</v>
      </c>
      <c r="B79" s="15">
        <f t="shared" si="7"/>
        <v>0</v>
      </c>
      <c r="C79" s="16" t="s">
        <v>15</v>
      </c>
      <c r="D79" s="15">
        <f t="shared" si="8"/>
        <v>0</v>
      </c>
      <c r="E79" s="10"/>
      <c r="F79" s="10"/>
      <c r="G79" s="202"/>
      <c r="H79" s="460"/>
      <c r="I79" s="211"/>
      <c r="J79" s="214"/>
      <c r="K79" s="474"/>
      <c r="L79" s="217"/>
      <c r="M79" s="15">
        <f t="shared" si="9"/>
        <v>0</v>
      </c>
      <c r="N79" s="7" t="e">
        <f t="shared" si="10"/>
        <v>#DIV/0!</v>
      </c>
      <c r="O79" s="243" t="str">
        <f>IF(M79&lt;75,"",VLOOKUP(M79,[1]Tabelle1!$J$16:$K$56,2,FALSE))</f>
        <v/>
      </c>
    </row>
    <row r="80" spans="1:15">
      <c r="A80" s="8">
        <f t="shared" si="6"/>
        <v>1</v>
      </c>
      <c r="B80" s="5">
        <f t="shared" si="7"/>
        <v>0</v>
      </c>
      <c r="C80" s="9"/>
      <c r="D80" s="5">
        <f t="shared" si="8"/>
        <v>0</v>
      </c>
      <c r="E80" s="10"/>
      <c r="F80" s="10"/>
      <c r="G80" s="202"/>
      <c r="H80" s="460"/>
      <c r="I80" s="211"/>
      <c r="J80" s="214"/>
      <c r="K80" s="474"/>
      <c r="L80" s="217"/>
      <c r="M80" s="15">
        <f t="shared" si="9"/>
        <v>0</v>
      </c>
      <c r="N80" s="7" t="e">
        <f t="shared" si="10"/>
        <v>#DIV/0!</v>
      </c>
      <c r="O80" s="243" t="str">
        <f>IF(M80&lt;75,"",VLOOKUP(M80,[1]Tabelle1!$J$16:$K$56,2,FALSE))</f>
        <v/>
      </c>
    </row>
    <row r="81" spans="1:15">
      <c r="A81" s="8">
        <f t="shared" si="6"/>
        <v>1</v>
      </c>
      <c r="B81" s="5">
        <f t="shared" si="7"/>
        <v>0</v>
      </c>
      <c r="C81" s="9" t="s">
        <v>15</v>
      </c>
      <c r="D81" s="5">
        <f t="shared" si="8"/>
        <v>0</v>
      </c>
      <c r="E81" s="10"/>
      <c r="F81" s="10"/>
      <c r="G81" s="202"/>
      <c r="H81" s="460"/>
      <c r="I81" s="211"/>
      <c r="J81" s="214"/>
      <c r="K81" s="474"/>
      <c r="L81" s="217"/>
      <c r="M81" s="15">
        <f t="shared" si="9"/>
        <v>0</v>
      </c>
      <c r="N81" s="7" t="e">
        <f t="shared" si="10"/>
        <v>#DIV/0!</v>
      </c>
      <c r="O81" s="243" t="str">
        <f>IF(M81&lt;75,"",VLOOKUP(M81,[1]Tabelle1!$J$16:$K$56,2,FALSE))</f>
        <v/>
      </c>
    </row>
    <row r="82" spans="1:15">
      <c r="A82" s="14">
        <f t="shared" si="6"/>
        <v>1</v>
      </c>
      <c r="B82" s="15">
        <f t="shared" si="7"/>
        <v>0</v>
      </c>
      <c r="C82" s="16" t="s">
        <v>15</v>
      </c>
      <c r="D82" s="15">
        <f t="shared" si="8"/>
        <v>0</v>
      </c>
      <c r="E82" s="10"/>
      <c r="F82" s="10"/>
      <c r="G82" s="202"/>
      <c r="H82" s="460"/>
      <c r="I82" s="211"/>
      <c r="J82" s="214"/>
      <c r="K82" s="474"/>
      <c r="L82" s="217"/>
      <c r="M82" s="15">
        <f t="shared" si="9"/>
        <v>0</v>
      </c>
      <c r="N82" s="7" t="e">
        <f t="shared" si="10"/>
        <v>#DIV/0!</v>
      </c>
      <c r="O82" s="243" t="str">
        <f>IF(M82&lt;75,"",VLOOKUP(M82,[1]Tabelle1!$J$16:$K$56,2,FALSE))</f>
        <v/>
      </c>
    </row>
    <row r="83" spans="1:15">
      <c r="A83" s="8">
        <f t="shared" si="6"/>
        <v>1</v>
      </c>
      <c r="B83" s="5">
        <f t="shared" si="7"/>
        <v>0</v>
      </c>
      <c r="C83" s="9" t="s">
        <v>15</v>
      </c>
      <c r="D83" s="5">
        <f t="shared" si="8"/>
        <v>0</v>
      </c>
      <c r="E83" s="18"/>
      <c r="F83" s="18"/>
      <c r="G83" s="202"/>
      <c r="H83" s="460"/>
      <c r="I83" s="211"/>
      <c r="J83" s="214"/>
      <c r="K83" s="474"/>
      <c r="L83" s="217"/>
      <c r="M83" s="15">
        <f t="shared" si="9"/>
        <v>0</v>
      </c>
      <c r="N83" s="7" t="e">
        <f t="shared" si="10"/>
        <v>#DIV/0!</v>
      </c>
      <c r="O83" s="243" t="str">
        <f>IF(M83&lt;75,"",VLOOKUP(M83,[1]Tabelle1!$J$16:$K$56,2,FALSE))</f>
        <v/>
      </c>
    </row>
    <row r="84" spans="1:15">
      <c r="A84" s="14">
        <f t="shared" si="6"/>
        <v>1</v>
      </c>
      <c r="B84" s="15">
        <f t="shared" si="7"/>
        <v>0</v>
      </c>
      <c r="C84" s="16" t="s">
        <v>15</v>
      </c>
      <c r="D84" s="15">
        <f t="shared" si="8"/>
        <v>0</v>
      </c>
      <c r="E84" s="10"/>
      <c r="F84" s="10"/>
      <c r="G84" s="202"/>
      <c r="H84" s="460"/>
      <c r="I84" s="211"/>
      <c r="J84" s="214"/>
      <c r="K84" s="474"/>
      <c r="L84" s="217"/>
      <c r="M84" s="15">
        <f t="shared" si="9"/>
        <v>0</v>
      </c>
      <c r="N84" s="7" t="e">
        <f t="shared" si="10"/>
        <v>#DIV/0!</v>
      </c>
      <c r="O84" s="243" t="str">
        <f>IF(M84&lt;75,"",VLOOKUP(M84,[1]Tabelle1!$J$16:$K$56,2,FALSE))</f>
        <v/>
      </c>
    </row>
    <row r="85" spans="1:15">
      <c r="A85" s="14">
        <f t="shared" si="6"/>
        <v>1</v>
      </c>
      <c r="B85" s="15">
        <f t="shared" si="7"/>
        <v>0</v>
      </c>
      <c r="C85" s="16" t="s">
        <v>15</v>
      </c>
      <c r="D85" s="15">
        <f t="shared" si="8"/>
        <v>0</v>
      </c>
      <c r="E85" s="10"/>
      <c r="F85" s="10"/>
      <c r="G85" s="202"/>
      <c r="H85" s="460"/>
      <c r="I85" s="211"/>
      <c r="J85" s="214"/>
      <c r="K85" s="474"/>
      <c r="L85" s="217"/>
      <c r="M85" s="15">
        <f t="shared" si="9"/>
        <v>0</v>
      </c>
      <c r="N85" s="7" t="e">
        <f t="shared" si="10"/>
        <v>#DIV/0!</v>
      </c>
      <c r="O85" s="243" t="str">
        <f>IF(M85&lt;75,"",VLOOKUP(M85,[1]Tabelle1!$J$16:$K$56,2,FALSE))</f>
        <v/>
      </c>
    </row>
    <row r="86" spans="1:15">
      <c r="A86" s="8">
        <f t="shared" si="6"/>
        <v>1</v>
      </c>
      <c r="B86" s="5">
        <f t="shared" si="7"/>
        <v>0</v>
      </c>
      <c r="C86" s="9" t="s">
        <v>15</v>
      </c>
      <c r="D86" s="5">
        <f t="shared" si="8"/>
        <v>0</v>
      </c>
      <c r="E86" s="10"/>
      <c r="F86" s="10"/>
      <c r="G86" s="202"/>
      <c r="H86" s="460"/>
      <c r="I86" s="211"/>
      <c r="J86" s="214"/>
      <c r="K86" s="474"/>
      <c r="L86" s="217"/>
      <c r="M86" s="15">
        <f t="shared" si="9"/>
        <v>0</v>
      </c>
      <c r="N86" s="7" t="e">
        <f t="shared" si="10"/>
        <v>#DIV/0!</v>
      </c>
      <c r="O86" s="243" t="str">
        <f>IF(M86&lt;75,"",VLOOKUP(M86,[1]Tabelle1!$J$16:$K$56,2,FALSE))</f>
        <v/>
      </c>
    </row>
    <row r="87" spans="1:15">
      <c r="A87" s="8">
        <f t="shared" si="6"/>
        <v>1</v>
      </c>
      <c r="B87" s="5">
        <f t="shared" si="7"/>
        <v>0</v>
      </c>
      <c r="C87" s="9" t="s">
        <v>15</v>
      </c>
      <c r="D87" s="5">
        <f t="shared" si="8"/>
        <v>0</v>
      </c>
      <c r="E87" s="10"/>
      <c r="F87" s="10"/>
      <c r="G87" s="202"/>
      <c r="H87" s="460"/>
      <c r="I87" s="211"/>
      <c r="J87" s="214"/>
      <c r="K87" s="474"/>
      <c r="L87" s="217"/>
      <c r="M87" s="15">
        <f t="shared" si="9"/>
        <v>0</v>
      </c>
      <c r="N87" s="7" t="e">
        <f t="shared" si="10"/>
        <v>#DIV/0!</v>
      </c>
      <c r="O87" s="243" t="str">
        <f>IF(M87&lt;75,"",VLOOKUP(M87,[1]Tabelle1!$J$16:$K$56,2,FALSE))</f>
        <v/>
      </c>
    </row>
    <row r="88" spans="1:15">
      <c r="A88" s="14">
        <f t="shared" si="6"/>
        <v>1</v>
      </c>
      <c r="B88" s="15">
        <f t="shared" si="7"/>
        <v>0</v>
      </c>
      <c r="C88" s="16" t="s">
        <v>15</v>
      </c>
      <c r="D88" s="15">
        <f t="shared" si="8"/>
        <v>0</v>
      </c>
      <c r="E88" s="10"/>
      <c r="F88" s="10"/>
      <c r="G88" s="202"/>
      <c r="H88" s="460"/>
      <c r="I88" s="211"/>
      <c r="J88" s="214"/>
      <c r="K88" s="474"/>
      <c r="L88" s="217"/>
      <c r="M88" s="15">
        <f t="shared" si="9"/>
        <v>0</v>
      </c>
      <c r="N88" s="7" t="e">
        <f t="shared" si="10"/>
        <v>#DIV/0!</v>
      </c>
      <c r="O88" s="243" t="str">
        <f>IF(M88&lt;75,"",VLOOKUP(M88,[1]Tabelle1!$J$16:$K$56,2,FALSE))</f>
        <v/>
      </c>
    </row>
    <row r="89" spans="1:15">
      <c r="A89" s="8">
        <f t="shared" si="6"/>
        <v>1</v>
      </c>
      <c r="B89" s="5">
        <f t="shared" si="7"/>
        <v>0</v>
      </c>
      <c r="C89" s="9" t="s">
        <v>15</v>
      </c>
      <c r="D89" s="5">
        <f t="shared" si="8"/>
        <v>0</v>
      </c>
      <c r="E89" s="10"/>
      <c r="F89" s="10"/>
      <c r="G89" s="202"/>
      <c r="H89" s="460"/>
      <c r="I89" s="211"/>
      <c r="J89" s="214"/>
      <c r="K89" s="474"/>
      <c r="L89" s="217"/>
      <c r="M89" s="15">
        <f t="shared" si="9"/>
        <v>0</v>
      </c>
      <c r="N89" s="7" t="e">
        <f t="shared" si="10"/>
        <v>#DIV/0!</v>
      </c>
      <c r="O89" s="243" t="str">
        <f>IF(M89&lt;75,"",VLOOKUP(M89,[1]Tabelle1!$J$16:$K$56,2,FALSE))</f>
        <v/>
      </c>
    </row>
    <row r="90" spans="1:15">
      <c r="A90" s="14">
        <f t="shared" si="6"/>
        <v>1</v>
      </c>
      <c r="B90" s="15">
        <f t="shared" si="7"/>
        <v>0</v>
      </c>
      <c r="C90" s="16" t="s">
        <v>15</v>
      </c>
      <c r="D90" s="15">
        <f t="shared" si="8"/>
        <v>0</v>
      </c>
      <c r="E90" s="10"/>
      <c r="F90" s="10"/>
      <c r="G90" s="202"/>
      <c r="H90" s="460"/>
      <c r="I90" s="211"/>
      <c r="J90" s="214"/>
      <c r="K90" s="474"/>
      <c r="L90" s="217"/>
      <c r="M90" s="15">
        <f t="shared" si="9"/>
        <v>0</v>
      </c>
      <c r="N90" s="7" t="e">
        <f t="shared" si="10"/>
        <v>#DIV/0!</v>
      </c>
      <c r="O90" s="243" t="str">
        <f>IF(M90&lt;75,"",VLOOKUP(M90,[1]Tabelle1!$J$16:$K$56,2,FALSE))</f>
        <v/>
      </c>
    </row>
    <row r="91" spans="1:15">
      <c r="A91" s="8">
        <f t="shared" ref="A91:A122" si="11">RANK(B91,$B$6:$B$210,0)</f>
        <v>1</v>
      </c>
      <c r="B91" s="5">
        <f t="shared" si="7"/>
        <v>0</v>
      </c>
      <c r="C91" s="9" t="s">
        <v>15</v>
      </c>
      <c r="D91" s="5">
        <f t="shared" si="8"/>
        <v>0</v>
      </c>
      <c r="E91" s="10"/>
      <c r="F91" s="10"/>
      <c r="G91" s="202"/>
      <c r="H91" s="460"/>
      <c r="I91" s="211"/>
      <c r="J91" s="214"/>
      <c r="K91" s="474"/>
      <c r="L91" s="217"/>
      <c r="M91" s="15">
        <f t="shared" si="9"/>
        <v>0</v>
      </c>
      <c r="N91" s="7" t="e">
        <f t="shared" si="10"/>
        <v>#DIV/0!</v>
      </c>
      <c r="O91" s="243" t="str">
        <f>IF(M91&lt;75,"",VLOOKUP(M91,[1]Tabelle1!$J$16:$K$56,2,FALSE))</f>
        <v/>
      </c>
    </row>
    <row r="92" spans="1:15">
      <c r="A92" s="14">
        <f t="shared" si="11"/>
        <v>1</v>
      </c>
      <c r="B92" s="15">
        <f t="shared" si="7"/>
        <v>0</v>
      </c>
      <c r="C92" s="16" t="s">
        <v>15</v>
      </c>
      <c r="D92" s="15">
        <f t="shared" si="8"/>
        <v>0</v>
      </c>
      <c r="E92" s="10"/>
      <c r="F92" s="10"/>
      <c r="G92" s="202"/>
      <c r="H92" s="460"/>
      <c r="I92" s="211"/>
      <c r="J92" s="214"/>
      <c r="K92" s="474"/>
      <c r="L92" s="217"/>
      <c r="M92" s="15">
        <f t="shared" si="9"/>
        <v>0</v>
      </c>
      <c r="N92" s="7" t="e">
        <f t="shared" si="10"/>
        <v>#DIV/0!</v>
      </c>
      <c r="O92" s="243" t="str">
        <f>IF(M92&lt;75,"",VLOOKUP(M92,[1]Tabelle1!$J$16:$K$56,2,FALSE))</f>
        <v/>
      </c>
    </row>
    <row r="93" spans="1:15">
      <c r="A93" s="14">
        <f t="shared" si="11"/>
        <v>1</v>
      </c>
      <c r="B93" s="15">
        <f t="shared" si="7"/>
        <v>0</v>
      </c>
      <c r="C93" s="16" t="s">
        <v>15</v>
      </c>
      <c r="D93" s="15">
        <f t="shared" si="8"/>
        <v>0</v>
      </c>
      <c r="E93" s="10"/>
      <c r="F93" s="10"/>
      <c r="G93" s="202"/>
      <c r="H93" s="460"/>
      <c r="I93" s="211"/>
      <c r="J93" s="214"/>
      <c r="K93" s="474"/>
      <c r="L93" s="217"/>
      <c r="M93" s="15">
        <f t="shared" si="9"/>
        <v>0</v>
      </c>
      <c r="N93" s="7" t="e">
        <f t="shared" si="10"/>
        <v>#DIV/0!</v>
      </c>
      <c r="O93" s="243" t="str">
        <f>IF(M93&lt;75,"",VLOOKUP(M93,[1]Tabelle1!$J$16:$K$56,2,FALSE))</f>
        <v/>
      </c>
    </row>
    <row r="94" spans="1:15">
      <c r="A94" s="14">
        <f t="shared" si="11"/>
        <v>1</v>
      </c>
      <c r="B94" s="15">
        <f t="shared" si="7"/>
        <v>0</v>
      </c>
      <c r="C94" s="16" t="s">
        <v>15</v>
      </c>
      <c r="D94" s="15">
        <f t="shared" si="8"/>
        <v>0</v>
      </c>
      <c r="E94" s="10"/>
      <c r="F94" s="10"/>
      <c r="G94" s="202"/>
      <c r="H94" s="460"/>
      <c r="I94" s="211"/>
      <c r="J94" s="214"/>
      <c r="K94" s="474"/>
      <c r="L94" s="217"/>
      <c r="M94" s="15">
        <f t="shared" si="9"/>
        <v>0</v>
      </c>
      <c r="N94" s="7" t="e">
        <f t="shared" si="10"/>
        <v>#DIV/0!</v>
      </c>
      <c r="O94" s="243" t="str">
        <f>IF(M94&lt;75,"",VLOOKUP(M94,[1]Tabelle1!$J$16:$K$56,2,FALSE))</f>
        <v/>
      </c>
    </row>
    <row r="95" spans="1:15">
      <c r="A95" s="8">
        <f t="shared" si="11"/>
        <v>1</v>
      </c>
      <c r="B95" s="5">
        <f t="shared" si="7"/>
        <v>0</v>
      </c>
      <c r="C95" s="9" t="s">
        <v>15</v>
      </c>
      <c r="D95" s="5">
        <f t="shared" si="8"/>
        <v>0</v>
      </c>
      <c r="E95" s="10"/>
      <c r="F95" s="10"/>
      <c r="G95" s="202"/>
      <c r="H95" s="460"/>
      <c r="I95" s="211"/>
      <c r="J95" s="214"/>
      <c r="K95" s="474"/>
      <c r="L95" s="217"/>
      <c r="M95" s="15">
        <f t="shared" si="9"/>
        <v>0</v>
      </c>
      <c r="N95" s="7" t="e">
        <f t="shared" si="10"/>
        <v>#DIV/0!</v>
      </c>
      <c r="O95" s="243" t="str">
        <f>IF(M95&lt;75,"",VLOOKUP(M95,[1]Tabelle1!$J$16:$K$56,2,FALSE))</f>
        <v/>
      </c>
    </row>
    <row r="96" spans="1:15">
      <c r="A96" s="8">
        <f t="shared" si="11"/>
        <v>1</v>
      </c>
      <c r="B96" s="5">
        <f t="shared" si="7"/>
        <v>0</v>
      </c>
      <c r="C96" s="9" t="s">
        <v>15</v>
      </c>
      <c r="D96" s="5">
        <f t="shared" si="8"/>
        <v>0</v>
      </c>
      <c r="E96" s="10"/>
      <c r="F96" s="10"/>
      <c r="G96" s="202"/>
      <c r="H96" s="460"/>
      <c r="I96" s="211"/>
      <c r="J96" s="214"/>
      <c r="K96" s="474"/>
      <c r="L96" s="217"/>
      <c r="M96" s="15">
        <f t="shared" si="9"/>
        <v>0</v>
      </c>
      <c r="N96" s="7" t="e">
        <f t="shared" si="10"/>
        <v>#DIV/0!</v>
      </c>
      <c r="O96" s="243" t="str">
        <f>IF(M96&lt;75,"",VLOOKUP(M96,[1]Tabelle1!$J$16:$K$56,2,FALSE))</f>
        <v/>
      </c>
    </row>
    <row r="97" spans="1:15">
      <c r="A97" s="14">
        <f t="shared" si="11"/>
        <v>1</v>
      </c>
      <c r="B97" s="15">
        <f t="shared" si="7"/>
        <v>0</v>
      </c>
      <c r="C97" s="16" t="s">
        <v>15</v>
      </c>
      <c r="D97" s="15">
        <f t="shared" si="8"/>
        <v>0</v>
      </c>
      <c r="E97" s="10"/>
      <c r="F97" s="10"/>
      <c r="G97" s="202"/>
      <c r="H97" s="460"/>
      <c r="I97" s="211"/>
      <c r="J97" s="214"/>
      <c r="K97" s="474"/>
      <c r="L97" s="217"/>
      <c r="M97" s="15">
        <f t="shared" si="9"/>
        <v>0</v>
      </c>
      <c r="N97" s="7" t="e">
        <f t="shared" si="10"/>
        <v>#DIV/0!</v>
      </c>
      <c r="O97" s="243" t="str">
        <f>IF(M97&lt;75,"",VLOOKUP(M97,[1]Tabelle1!$J$16:$K$56,2,FALSE))</f>
        <v/>
      </c>
    </row>
    <row r="98" spans="1:15">
      <c r="A98" s="8">
        <f t="shared" si="11"/>
        <v>1</v>
      </c>
      <c r="B98" s="5">
        <f t="shared" si="7"/>
        <v>0</v>
      </c>
      <c r="C98" s="9" t="s">
        <v>15</v>
      </c>
      <c r="D98" s="5">
        <f t="shared" si="8"/>
        <v>0</v>
      </c>
      <c r="E98" s="10"/>
      <c r="F98" s="10"/>
      <c r="G98" s="202"/>
      <c r="H98" s="460"/>
      <c r="I98" s="211"/>
      <c r="J98" s="214"/>
      <c r="K98" s="474"/>
      <c r="L98" s="217"/>
      <c r="M98" s="15">
        <f t="shared" si="9"/>
        <v>0</v>
      </c>
      <c r="N98" s="7" t="e">
        <f t="shared" si="10"/>
        <v>#DIV/0!</v>
      </c>
      <c r="O98" s="243" t="str">
        <f>IF(M98&lt;75,"",VLOOKUP(M98,[1]Tabelle1!$J$16:$K$56,2,FALSE))</f>
        <v/>
      </c>
    </row>
    <row r="99" spans="1:15">
      <c r="A99" s="8">
        <f t="shared" si="11"/>
        <v>1</v>
      </c>
      <c r="B99" s="5">
        <f t="shared" si="7"/>
        <v>0</v>
      </c>
      <c r="C99" s="9" t="s">
        <v>15</v>
      </c>
      <c r="D99" s="5">
        <f t="shared" si="8"/>
        <v>0</v>
      </c>
      <c r="E99" s="10"/>
      <c r="F99" s="10"/>
      <c r="G99" s="202"/>
      <c r="H99" s="460"/>
      <c r="I99" s="211"/>
      <c r="J99" s="214"/>
      <c r="K99" s="474"/>
      <c r="L99" s="217"/>
      <c r="M99" s="15">
        <f t="shared" si="9"/>
        <v>0</v>
      </c>
      <c r="N99" s="7" t="e">
        <f t="shared" si="10"/>
        <v>#DIV/0!</v>
      </c>
      <c r="O99" s="243" t="str">
        <f>IF(M99&lt;75,"",VLOOKUP(M99,[1]Tabelle1!$J$16:$K$56,2,FALSE))</f>
        <v/>
      </c>
    </row>
    <row r="100" spans="1:15">
      <c r="A100" s="14">
        <f t="shared" si="11"/>
        <v>1</v>
      </c>
      <c r="B100" s="15">
        <f t="shared" si="7"/>
        <v>0</v>
      </c>
      <c r="C100" s="16" t="s">
        <v>15</v>
      </c>
      <c r="D100" s="15">
        <f t="shared" si="8"/>
        <v>0</v>
      </c>
      <c r="E100" s="10"/>
      <c r="F100" s="10"/>
      <c r="G100" s="202"/>
      <c r="H100" s="460"/>
      <c r="I100" s="211"/>
      <c r="J100" s="214"/>
      <c r="K100" s="474"/>
      <c r="L100" s="217"/>
      <c r="M100" s="15">
        <f t="shared" si="9"/>
        <v>0</v>
      </c>
      <c r="N100" s="7" t="e">
        <f t="shared" si="10"/>
        <v>#DIV/0!</v>
      </c>
      <c r="O100" s="243" t="str">
        <f>IF(M100&lt;75,"",VLOOKUP(M100,[1]Tabelle1!$J$16:$K$56,2,FALSE))</f>
        <v/>
      </c>
    </row>
    <row r="101" spans="1:15">
      <c r="A101" s="8">
        <f t="shared" si="11"/>
        <v>1</v>
      </c>
      <c r="B101" s="5">
        <f t="shared" si="7"/>
        <v>0</v>
      </c>
      <c r="C101" s="9" t="s">
        <v>15</v>
      </c>
      <c r="D101" s="5">
        <f t="shared" si="8"/>
        <v>0</v>
      </c>
      <c r="E101" s="10"/>
      <c r="F101" s="10"/>
      <c r="G101" s="202"/>
      <c r="H101" s="460"/>
      <c r="I101" s="211"/>
      <c r="J101" s="214"/>
      <c r="K101" s="474"/>
      <c r="L101" s="217"/>
      <c r="M101" s="15">
        <f t="shared" si="9"/>
        <v>0</v>
      </c>
      <c r="N101" s="7" t="e">
        <f t="shared" si="10"/>
        <v>#DIV/0!</v>
      </c>
      <c r="O101" s="243" t="str">
        <f>IF(M101&lt;75,"",VLOOKUP(M101,[1]Tabelle1!$J$16:$K$56,2,FALSE))</f>
        <v/>
      </c>
    </row>
    <row r="102" spans="1:15">
      <c r="A102" s="14">
        <f t="shared" si="11"/>
        <v>1</v>
      </c>
      <c r="B102" s="15">
        <f t="shared" si="7"/>
        <v>0</v>
      </c>
      <c r="C102" s="16" t="s">
        <v>15</v>
      </c>
      <c r="D102" s="15">
        <f t="shared" si="8"/>
        <v>0</v>
      </c>
      <c r="E102" s="10"/>
      <c r="F102" s="10"/>
      <c r="G102" s="202"/>
      <c r="H102" s="460"/>
      <c r="I102" s="211"/>
      <c r="J102" s="214"/>
      <c r="K102" s="474"/>
      <c r="L102" s="217"/>
      <c r="M102" s="15">
        <f t="shared" si="9"/>
        <v>0</v>
      </c>
      <c r="N102" s="7" t="e">
        <f t="shared" si="10"/>
        <v>#DIV/0!</v>
      </c>
      <c r="O102" s="243" t="str">
        <f>IF(M102&lt;75,"",VLOOKUP(M102,[1]Tabelle1!$J$16:$K$56,2,FALSE))</f>
        <v/>
      </c>
    </row>
    <row r="103" spans="1:15">
      <c r="A103" s="14">
        <f t="shared" si="11"/>
        <v>1</v>
      </c>
      <c r="B103" s="15">
        <f t="shared" si="7"/>
        <v>0</v>
      </c>
      <c r="C103" s="16" t="s">
        <v>15</v>
      </c>
      <c r="D103" s="15">
        <f t="shared" si="8"/>
        <v>0</v>
      </c>
      <c r="E103" s="10"/>
      <c r="F103" s="10"/>
      <c r="G103" s="202"/>
      <c r="H103" s="460"/>
      <c r="I103" s="211"/>
      <c r="J103" s="214"/>
      <c r="K103" s="474"/>
      <c r="L103" s="217"/>
      <c r="M103" s="15">
        <f t="shared" si="9"/>
        <v>0</v>
      </c>
      <c r="N103" s="7" t="e">
        <f t="shared" si="10"/>
        <v>#DIV/0!</v>
      </c>
      <c r="O103" s="243" t="str">
        <f>IF(M103&lt;75,"",VLOOKUP(M103,[1]Tabelle1!$J$16:$K$56,2,FALSE))</f>
        <v/>
      </c>
    </row>
    <row r="104" spans="1:15">
      <c r="A104" s="14">
        <f t="shared" si="11"/>
        <v>1</v>
      </c>
      <c r="B104" s="15">
        <f t="shared" si="7"/>
        <v>0</v>
      </c>
      <c r="C104" s="16" t="s">
        <v>15</v>
      </c>
      <c r="D104" s="15">
        <f t="shared" si="8"/>
        <v>0</v>
      </c>
      <c r="E104" s="10"/>
      <c r="F104" s="10"/>
      <c r="G104" s="202"/>
      <c r="H104" s="460"/>
      <c r="I104" s="211"/>
      <c r="J104" s="214"/>
      <c r="K104" s="474"/>
      <c r="L104" s="217"/>
      <c r="M104" s="15">
        <f t="shared" si="9"/>
        <v>0</v>
      </c>
      <c r="N104" s="7" t="e">
        <f t="shared" si="10"/>
        <v>#DIV/0!</v>
      </c>
      <c r="O104" s="243" t="str">
        <f>IF(M104&lt;75,"",VLOOKUP(M104,[1]Tabelle1!$J$16:$K$56,2,FALSE))</f>
        <v/>
      </c>
    </row>
    <row r="105" spans="1:15">
      <c r="A105" s="8">
        <f t="shared" si="11"/>
        <v>1</v>
      </c>
      <c r="B105" s="5">
        <f t="shared" si="7"/>
        <v>0</v>
      </c>
      <c r="C105" s="9" t="s">
        <v>15</v>
      </c>
      <c r="D105" s="5">
        <f t="shared" si="8"/>
        <v>0</v>
      </c>
      <c r="E105" s="10"/>
      <c r="F105" s="10"/>
      <c r="G105" s="202"/>
      <c r="H105" s="460"/>
      <c r="I105" s="211"/>
      <c r="J105" s="214"/>
      <c r="K105" s="474"/>
      <c r="L105" s="217"/>
      <c r="M105" s="15">
        <f t="shared" si="9"/>
        <v>0</v>
      </c>
      <c r="N105" s="7" t="e">
        <f t="shared" si="10"/>
        <v>#DIV/0!</v>
      </c>
      <c r="O105" s="243" t="str">
        <f>IF(M105&lt;75,"",VLOOKUP(M105,[1]Tabelle1!$J$16:$K$56,2,FALSE))</f>
        <v/>
      </c>
    </row>
    <row r="106" spans="1:15">
      <c r="A106" s="8">
        <f t="shared" si="11"/>
        <v>1</v>
      </c>
      <c r="B106" s="5">
        <f t="shared" si="7"/>
        <v>0</v>
      </c>
      <c r="C106" s="9" t="s">
        <v>15</v>
      </c>
      <c r="D106" s="5">
        <f t="shared" si="8"/>
        <v>0</v>
      </c>
      <c r="E106" s="10"/>
      <c r="F106" s="10"/>
      <c r="G106" s="202"/>
      <c r="H106" s="460"/>
      <c r="I106" s="211"/>
      <c r="J106" s="214"/>
      <c r="K106" s="474"/>
      <c r="L106" s="217"/>
      <c r="M106" s="15">
        <f t="shared" si="9"/>
        <v>0</v>
      </c>
      <c r="N106" s="7" t="e">
        <f t="shared" si="10"/>
        <v>#DIV/0!</v>
      </c>
      <c r="O106" s="243" t="str">
        <f>IF(M106&lt;75,"",VLOOKUP(M106,[1]Tabelle1!$J$16:$K$56,2,FALSE))</f>
        <v/>
      </c>
    </row>
    <row r="107" spans="1:15">
      <c r="A107" s="8">
        <f t="shared" si="11"/>
        <v>1</v>
      </c>
      <c r="B107" s="5">
        <f t="shared" si="7"/>
        <v>0</v>
      </c>
      <c r="C107" s="9" t="s">
        <v>15</v>
      </c>
      <c r="D107" s="5">
        <f t="shared" si="8"/>
        <v>0</v>
      </c>
      <c r="E107" s="10"/>
      <c r="F107" s="10"/>
      <c r="G107" s="202"/>
      <c r="H107" s="460"/>
      <c r="I107" s="211"/>
      <c r="J107" s="214"/>
      <c r="K107" s="474"/>
      <c r="L107" s="217"/>
      <c r="M107" s="15">
        <f t="shared" si="9"/>
        <v>0</v>
      </c>
      <c r="N107" s="7" t="e">
        <f t="shared" si="10"/>
        <v>#DIV/0!</v>
      </c>
      <c r="O107" s="243" t="str">
        <f>IF(M107&lt;75,"",VLOOKUP(M107,[1]Tabelle1!$J$16:$K$56,2,FALSE))</f>
        <v/>
      </c>
    </row>
    <row r="108" spans="1:15">
      <c r="A108" s="8">
        <f t="shared" si="11"/>
        <v>1</v>
      </c>
      <c r="B108" s="5">
        <f t="shared" si="7"/>
        <v>0</v>
      </c>
      <c r="C108" s="9" t="s">
        <v>15</v>
      </c>
      <c r="D108" s="5">
        <f t="shared" si="8"/>
        <v>0</v>
      </c>
      <c r="E108" s="10"/>
      <c r="F108" s="10"/>
      <c r="G108" s="202"/>
      <c r="H108" s="460"/>
      <c r="I108" s="211"/>
      <c r="J108" s="214"/>
      <c r="K108" s="474"/>
      <c r="L108" s="217"/>
      <c r="M108" s="15">
        <f t="shared" si="9"/>
        <v>0</v>
      </c>
      <c r="N108" s="7" t="e">
        <f t="shared" si="10"/>
        <v>#DIV/0!</v>
      </c>
      <c r="O108" s="243" t="str">
        <f>IF(M108&lt;75,"",VLOOKUP(M108,[1]Tabelle1!$J$16:$K$56,2,FALSE))</f>
        <v/>
      </c>
    </row>
    <row r="109" spans="1:15">
      <c r="A109" s="14">
        <f t="shared" si="11"/>
        <v>1</v>
      </c>
      <c r="B109" s="15">
        <f t="shared" si="7"/>
        <v>0</v>
      </c>
      <c r="C109" s="16" t="s">
        <v>15</v>
      </c>
      <c r="D109" s="15">
        <f t="shared" si="8"/>
        <v>0</v>
      </c>
      <c r="E109" s="10"/>
      <c r="F109" s="10"/>
      <c r="G109" s="202"/>
      <c r="H109" s="460"/>
      <c r="I109" s="211"/>
      <c r="J109" s="214"/>
      <c r="K109" s="474"/>
      <c r="L109" s="217"/>
      <c r="M109" s="15">
        <f t="shared" si="9"/>
        <v>0</v>
      </c>
      <c r="N109" s="7" t="e">
        <f t="shared" si="10"/>
        <v>#DIV/0!</v>
      </c>
      <c r="O109" s="243" t="str">
        <f>IF(M109&lt;75,"",VLOOKUP(M109,[1]Tabelle1!$J$16:$K$56,2,FALSE))</f>
        <v/>
      </c>
    </row>
    <row r="110" spans="1:15">
      <c r="A110" s="14">
        <f t="shared" si="11"/>
        <v>1</v>
      </c>
      <c r="B110" s="15">
        <f t="shared" si="7"/>
        <v>0</v>
      </c>
      <c r="C110" s="16" t="s">
        <v>15</v>
      </c>
      <c r="D110" s="15">
        <f t="shared" si="8"/>
        <v>0</v>
      </c>
      <c r="E110" s="10"/>
      <c r="F110" s="10"/>
      <c r="G110" s="202"/>
      <c r="H110" s="460"/>
      <c r="I110" s="211"/>
      <c r="J110" s="214"/>
      <c r="K110" s="474"/>
      <c r="L110" s="217"/>
      <c r="M110" s="15">
        <f t="shared" si="9"/>
        <v>0</v>
      </c>
      <c r="N110" s="7" t="e">
        <f t="shared" si="10"/>
        <v>#DIV/0!</v>
      </c>
      <c r="O110" s="243" t="str">
        <f>IF(M110&lt;75,"",VLOOKUP(M110,[1]Tabelle1!$J$16:$K$56,2,FALSE))</f>
        <v/>
      </c>
    </row>
    <row r="111" spans="1:15">
      <c r="A111" s="8">
        <f t="shared" si="11"/>
        <v>1</v>
      </c>
      <c r="B111" s="5">
        <f t="shared" si="7"/>
        <v>0</v>
      </c>
      <c r="C111" s="9" t="s">
        <v>15</v>
      </c>
      <c r="D111" s="5">
        <f t="shared" si="8"/>
        <v>0</v>
      </c>
      <c r="E111" s="10"/>
      <c r="F111" s="10"/>
      <c r="G111" s="202"/>
      <c r="H111" s="460"/>
      <c r="I111" s="211"/>
      <c r="J111" s="214"/>
      <c r="K111" s="474"/>
      <c r="L111" s="217"/>
      <c r="M111" s="15">
        <f t="shared" si="9"/>
        <v>0</v>
      </c>
      <c r="N111" s="7" t="e">
        <f t="shared" si="10"/>
        <v>#DIV/0!</v>
      </c>
      <c r="O111" s="243" t="str">
        <f>IF(M111&lt;75,"",VLOOKUP(M111,[1]Tabelle1!$J$16:$K$56,2,FALSE))</f>
        <v/>
      </c>
    </row>
    <row r="112" spans="1:15">
      <c r="A112" s="14">
        <f t="shared" si="11"/>
        <v>1</v>
      </c>
      <c r="B112" s="15">
        <f t="shared" si="7"/>
        <v>0</v>
      </c>
      <c r="C112" s="16"/>
      <c r="D112" s="15">
        <f t="shared" si="8"/>
        <v>0</v>
      </c>
      <c r="E112" s="10"/>
      <c r="F112" s="10"/>
      <c r="G112" s="202"/>
      <c r="H112" s="460"/>
      <c r="I112" s="211"/>
      <c r="J112" s="214"/>
      <c r="K112" s="474"/>
      <c r="L112" s="217"/>
      <c r="M112" s="15">
        <f t="shared" si="9"/>
        <v>0</v>
      </c>
      <c r="N112" s="7" t="e">
        <f t="shared" si="10"/>
        <v>#DIV/0!</v>
      </c>
      <c r="O112" s="243" t="str">
        <f>IF(M112&lt;75,"",VLOOKUP(M112,[1]Tabelle1!$J$16:$K$56,2,FALSE))</f>
        <v/>
      </c>
    </row>
    <row r="113" spans="1:15">
      <c r="A113" s="14">
        <f t="shared" si="11"/>
        <v>1</v>
      </c>
      <c r="B113" s="15">
        <f t="shared" si="7"/>
        <v>0</v>
      </c>
      <c r="C113" s="16"/>
      <c r="D113" s="15">
        <f t="shared" si="8"/>
        <v>0</v>
      </c>
      <c r="E113" s="10"/>
      <c r="F113" s="10"/>
      <c r="G113" s="202"/>
      <c r="H113" s="460"/>
      <c r="I113" s="211"/>
      <c r="J113" s="214"/>
      <c r="K113" s="474"/>
      <c r="L113" s="217"/>
      <c r="M113" s="15">
        <f t="shared" si="9"/>
        <v>0</v>
      </c>
      <c r="N113" s="7" t="e">
        <f t="shared" si="10"/>
        <v>#DIV/0!</v>
      </c>
      <c r="O113" s="243" t="str">
        <f>IF(M113&lt;75,"",VLOOKUP(M113,[1]Tabelle1!$J$16:$K$56,2,FALSE))</f>
        <v/>
      </c>
    </row>
    <row r="114" spans="1:15">
      <c r="A114" s="8">
        <f t="shared" si="11"/>
        <v>1</v>
      </c>
      <c r="B114" s="5">
        <f t="shared" si="7"/>
        <v>0</v>
      </c>
      <c r="C114" s="9"/>
      <c r="D114" s="5">
        <f t="shared" si="8"/>
        <v>0</v>
      </c>
      <c r="E114" s="10"/>
      <c r="F114" s="10"/>
      <c r="G114" s="202"/>
      <c r="H114" s="460"/>
      <c r="I114" s="211"/>
      <c r="J114" s="214"/>
      <c r="K114" s="474"/>
      <c r="L114" s="217"/>
      <c r="M114" s="15">
        <f t="shared" si="9"/>
        <v>0</v>
      </c>
      <c r="N114" s="7" t="e">
        <f t="shared" si="10"/>
        <v>#DIV/0!</v>
      </c>
      <c r="O114" s="243" t="str">
        <f>IF(M114&lt;75,"",VLOOKUP(M114,[1]Tabelle1!$J$16:$K$56,2,FALSE))</f>
        <v/>
      </c>
    </row>
    <row r="115" spans="1:15">
      <c r="A115" s="14">
        <f t="shared" si="11"/>
        <v>1</v>
      </c>
      <c r="B115" s="15">
        <f t="shared" si="7"/>
        <v>0</v>
      </c>
      <c r="C115" s="16" t="s">
        <v>15</v>
      </c>
      <c r="D115" s="15">
        <f t="shared" si="8"/>
        <v>0</v>
      </c>
      <c r="E115" s="10"/>
      <c r="F115" s="10"/>
      <c r="G115" s="202"/>
      <c r="H115" s="460"/>
      <c r="I115" s="211"/>
      <c r="J115" s="214"/>
      <c r="K115" s="474"/>
      <c r="L115" s="217"/>
      <c r="M115" s="15">
        <f t="shared" si="9"/>
        <v>0</v>
      </c>
      <c r="N115" s="7" t="e">
        <f t="shared" si="10"/>
        <v>#DIV/0!</v>
      </c>
      <c r="O115" s="243" t="str">
        <f>IF(M115&lt;75,"",VLOOKUP(M115,[1]Tabelle1!$J$16:$K$56,2,FALSE))</f>
        <v/>
      </c>
    </row>
    <row r="116" spans="1:15">
      <c r="A116" s="8">
        <f t="shared" si="11"/>
        <v>1</v>
      </c>
      <c r="B116" s="5">
        <f t="shared" si="7"/>
        <v>0</v>
      </c>
      <c r="C116" s="9"/>
      <c r="D116" s="5">
        <f t="shared" si="8"/>
        <v>0</v>
      </c>
      <c r="E116" s="10"/>
      <c r="F116" s="10"/>
      <c r="G116" s="202"/>
      <c r="H116" s="460"/>
      <c r="I116" s="211"/>
      <c r="J116" s="214"/>
      <c r="K116" s="474"/>
      <c r="L116" s="217"/>
      <c r="M116" s="15">
        <f t="shared" si="9"/>
        <v>0</v>
      </c>
      <c r="N116" s="7" t="e">
        <f t="shared" si="10"/>
        <v>#DIV/0!</v>
      </c>
      <c r="O116" s="243" t="str">
        <f>IF(M116&lt;75,"",VLOOKUP(M116,[1]Tabelle1!$J$16:$K$56,2,FALSE))</f>
        <v/>
      </c>
    </row>
    <row r="117" spans="1:15">
      <c r="A117" s="14">
        <f t="shared" si="11"/>
        <v>1</v>
      </c>
      <c r="B117" s="15">
        <f t="shared" si="7"/>
        <v>0</v>
      </c>
      <c r="C117" s="16" t="s">
        <v>15</v>
      </c>
      <c r="D117" s="15">
        <f t="shared" si="8"/>
        <v>0</v>
      </c>
      <c r="E117" s="10"/>
      <c r="F117" s="10"/>
      <c r="G117" s="202"/>
      <c r="H117" s="460"/>
      <c r="I117" s="211"/>
      <c r="J117" s="214"/>
      <c r="K117" s="474"/>
      <c r="L117" s="217"/>
      <c r="M117" s="15">
        <f t="shared" si="9"/>
        <v>0</v>
      </c>
      <c r="N117" s="7" t="e">
        <f t="shared" si="10"/>
        <v>#DIV/0!</v>
      </c>
      <c r="O117" s="243" t="str">
        <f>IF(M117&lt;75,"",VLOOKUP(M117,[1]Tabelle1!$J$16:$K$56,2,FALSE))</f>
        <v/>
      </c>
    </row>
    <row r="118" spans="1:15">
      <c r="A118" s="14">
        <f t="shared" si="11"/>
        <v>1</v>
      </c>
      <c r="B118" s="15">
        <f t="shared" si="7"/>
        <v>0</v>
      </c>
      <c r="C118" s="16" t="s">
        <v>15</v>
      </c>
      <c r="D118" s="15">
        <f t="shared" si="8"/>
        <v>0</v>
      </c>
      <c r="E118" s="10"/>
      <c r="F118" s="10"/>
      <c r="G118" s="202"/>
      <c r="H118" s="460"/>
      <c r="I118" s="211"/>
      <c r="J118" s="214"/>
      <c r="K118" s="474"/>
      <c r="L118" s="217"/>
      <c r="M118" s="15">
        <f t="shared" si="9"/>
        <v>0</v>
      </c>
      <c r="N118" s="7" t="e">
        <f t="shared" si="10"/>
        <v>#DIV/0!</v>
      </c>
      <c r="O118" s="243" t="str">
        <f>IF(M118&lt;75,"",VLOOKUP(M118,[1]Tabelle1!$J$16:$K$56,2,FALSE))</f>
        <v/>
      </c>
    </row>
    <row r="119" spans="1:15">
      <c r="A119" s="8">
        <f t="shared" si="11"/>
        <v>1</v>
      </c>
      <c r="B119" s="5">
        <f t="shared" si="7"/>
        <v>0</v>
      </c>
      <c r="C119" s="9"/>
      <c r="D119" s="5">
        <f t="shared" si="8"/>
        <v>0</v>
      </c>
      <c r="E119" s="10"/>
      <c r="F119" s="10"/>
      <c r="G119" s="202"/>
      <c r="H119" s="460"/>
      <c r="I119" s="211"/>
      <c r="J119" s="214"/>
      <c r="K119" s="474"/>
      <c r="L119" s="217"/>
      <c r="M119" s="15">
        <f t="shared" si="9"/>
        <v>0</v>
      </c>
      <c r="N119" s="7" t="e">
        <f t="shared" si="10"/>
        <v>#DIV/0!</v>
      </c>
      <c r="O119" s="243" t="str">
        <f>IF(M119&lt;75,"",VLOOKUP(M119,[1]Tabelle1!$J$16:$K$56,2,FALSE))</f>
        <v/>
      </c>
    </row>
    <row r="120" spans="1:15">
      <c r="A120" s="8">
        <f t="shared" si="11"/>
        <v>1</v>
      </c>
      <c r="B120" s="5">
        <f t="shared" si="7"/>
        <v>0</v>
      </c>
      <c r="C120" s="9" t="s">
        <v>15</v>
      </c>
      <c r="D120" s="5">
        <f t="shared" si="8"/>
        <v>0</v>
      </c>
      <c r="E120" s="10"/>
      <c r="F120" s="10"/>
      <c r="G120" s="202"/>
      <c r="H120" s="460"/>
      <c r="I120" s="211"/>
      <c r="J120" s="214"/>
      <c r="K120" s="474"/>
      <c r="L120" s="217"/>
      <c r="M120" s="15">
        <f t="shared" si="9"/>
        <v>0</v>
      </c>
      <c r="N120" s="7" t="e">
        <f t="shared" si="10"/>
        <v>#DIV/0!</v>
      </c>
      <c r="O120" s="243" t="str">
        <f>IF(M120&lt;75,"",VLOOKUP(M120,[1]Tabelle1!$J$16:$K$56,2,FALSE))</f>
        <v/>
      </c>
    </row>
    <row r="121" spans="1:15">
      <c r="A121" s="8">
        <f t="shared" si="11"/>
        <v>1</v>
      </c>
      <c r="B121" s="5">
        <f t="shared" si="7"/>
        <v>0</v>
      </c>
      <c r="C121" s="9" t="s">
        <v>15</v>
      </c>
      <c r="D121" s="5">
        <f t="shared" si="8"/>
        <v>0</v>
      </c>
      <c r="E121" s="10"/>
      <c r="F121" s="10"/>
      <c r="G121" s="202"/>
      <c r="H121" s="460"/>
      <c r="I121" s="211"/>
      <c r="J121" s="214"/>
      <c r="K121" s="474"/>
      <c r="L121" s="217"/>
      <c r="M121" s="15">
        <f t="shared" si="9"/>
        <v>0</v>
      </c>
      <c r="N121" s="7" t="e">
        <f t="shared" si="10"/>
        <v>#DIV/0!</v>
      </c>
      <c r="O121" s="243" t="str">
        <f>IF(M121&lt;75,"",VLOOKUP(M121,[1]Tabelle1!$J$16:$K$56,2,FALSE))</f>
        <v/>
      </c>
    </row>
    <row r="122" spans="1:15">
      <c r="A122" s="14">
        <f t="shared" si="11"/>
        <v>1</v>
      </c>
      <c r="B122" s="15">
        <f t="shared" si="7"/>
        <v>0</v>
      </c>
      <c r="C122" s="16" t="s">
        <v>15</v>
      </c>
      <c r="D122" s="15">
        <f t="shared" si="8"/>
        <v>0</v>
      </c>
      <c r="E122" s="10"/>
      <c r="F122" s="10"/>
      <c r="G122" s="202"/>
      <c r="H122" s="460"/>
      <c r="I122" s="211"/>
      <c r="J122" s="214"/>
      <c r="K122" s="474"/>
      <c r="L122" s="217"/>
      <c r="M122" s="15">
        <f t="shared" si="9"/>
        <v>0</v>
      </c>
      <c r="N122" s="7" t="e">
        <f t="shared" si="10"/>
        <v>#DIV/0!</v>
      </c>
      <c r="O122" s="243" t="str">
        <f>IF(M122&lt;75,"",VLOOKUP(M122,[1]Tabelle1!$J$16:$K$56,2,FALSE))</f>
        <v/>
      </c>
    </row>
    <row r="123" spans="1:15">
      <c r="A123" s="14">
        <f t="shared" ref="A123:A154" si="12">RANK(B123,$B$6:$B$210,0)</f>
        <v>1</v>
      </c>
      <c r="B123" s="15">
        <f t="shared" si="7"/>
        <v>0</v>
      </c>
      <c r="C123" s="16" t="s">
        <v>15</v>
      </c>
      <c r="D123" s="15">
        <f t="shared" si="8"/>
        <v>0</v>
      </c>
      <c r="E123" s="10"/>
      <c r="F123" s="10"/>
      <c r="G123" s="202"/>
      <c r="H123" s="460"/>
      <c r="I123" s="211"/>
      <c r="J123" s="214"/>
      <c r="K123" s="474"/>
      <c r="L123" s="217"/>
      <c r="M123" s="15">
        <f t="shared" si="9"/>
        <v>0</v>
      </c>
      <c r="N123" s="7" t="e">
        <f t="shared" si="10"/>
        <v>#DIV/0!</v>
      </c>
      <c r="O123" s="243" t="str">
        <f>IF(M123&lt;75,"",VLOOKUP(M123,[1]Tabelle1!$J$16:$K$56,2,FALSE))</f>
        <v/>
      </c>
    </row>
    <row r="124" spans="1:15">
      <c r="A124" s="14">
        <f t="shared" si="12"/>
        <v>1</v>
      </c>
      <c r="B124" s="15">
        <f t="shared" si="7"/>
        <v>0</v>
      </c>
      <c r="C124" s="16" t="s">
        <v>15</v>
      </c>
      <c r="D124" s="15">
        <f t="shared" si="8"/>
        <v>0</v>
      </c>
      <c r="E124" s="10"/>
      <c r="F124" s="10"/>
      <c r="G124" s="202"/>
      <c r="H124" s="460"/>
      <c r="I124" s="211"/>
      <c r="J124" s="214"/>
      <c r="K124" s="474"/>
      <c r="L124" s="217"/>
      <c r="M124" s="15">
        <f t="shared" si="9"/>
        <v>0</v>
      </c>
      <c r="N124" s="7" t="e">
        <f t="shared" si="10"/>
        <v>#DIV/0!</v>
      </c>
      <c r="O124" s="243" t="str">
        <f>IF(M124&lt;75,"",VLOOKUP(M124,[1]Tabelle1!$J$16:$K$56,2,FALSE))</f>
        <v/>
      </c>
    </row>
    <row r="125" spans="1:15">
      <c r="A125" s="8">
        <f t="shared" si="12"/>
        <v>1</v>
      </c>
      <c r="B125" s="5">
        <f t="shared" si="7"/>
        <v>0</v>
      </c>
      <c r="C125" s="9" t="s">
        <v>15</v>
      </c>
      <c r="D125" s="5">
        <f t="shared" si="8"/>
        <v>0</v>
      </c>
      <c r="E125" s="10"/>
      <c r="F125" s="10"/>
      <c r="G125" s="202"/>
      <c r="H125" s="460"/>
      <c r="I125" s="211"/>
      <c r="J125" s="214"/>
      <c r="K125" s="474"/>
      <c r="L125" s="217"/>
      <c r="M125" s="15">
        <f t="shared" si="9"/>
        <v>0</v>
      </c>
      <c r="N125" s="7" t="e">
        <f t="shared" si="10"/>
        <v>#DIV/0!</v>
      </c>
      <c r="O125" s="243" t="str">
        <f>IF(M125&lt;75,"",VLOOKUP(M125,[1]Tabelle1!$J$16:$K$56,2,FALSE))</f>
        <v/>
      </c>
    </row>
    <row r="126" spans="1:15">
      <c r="A126" s="8">
        <f t="shared" si="12"/>
        <v>1</v>
      </c>
      <c r="B126" s="5">
        <f t="shared" si="7"/>
        <v>0</v>
      </c>
      <c r="C126" s="9" t="s">
        <v>15</v>
      </c>
      <c r="D126" s="5">
        <f t="shared" si="8"/>
        <v>0</v>
      </c>
      <c r="E126" s="10"/>
      <c r="F126" s="10"/>
      <c r="G126" s="202"/>
      <c r="H126" s="460"/>
      <c r="I126" s="211"/>
      <c r="J126" s="214"/>
      <c r="K126" s="474"/>
      <c r="L126" s="217"/>
      <c r="M126" s="15">
        <f t="shared" si="9"/>
        <v>0</v>
      </c>
      <c r="N126" s="7" t="e">
        <f t="shared" si="10"/>
        <v>#DIV/0!</v>
      </c>
      <c r="O126" s="243" t="str">
        <f>IF(M126&lt;75,"",VLOOKUP(M126,[1]Tabelle1!$J$16:$K$56,2,FALSE))</f>
        <v/>
      </c>
    </row>
    <row r="127" spans="1:15">
      <c r="A127" s="14">
        <f t="shared" si="12"/>
        <v>1</v>
      </c>
      <c r="B127" s="15">
        <f t="shared" si="7"/>
        <v>0</v>
      </c>
      <c r="C127" s="16" t="s">
        <v>15</v>
      </c>
      <c r="D127" s="15">
        <f t="shared" si="8"/>
        <v>0</v>
      </c>
      <c r="E127" s="10"/>
      <c r="F127" s="10"/>
      <c r="G127" s="202"/>
      <c r="H127" s="460"/>
      <c r="I127" s="211"/>
      <c r="J127" s="214"/>
      <c r="K127" s="474"/>
      <c r="L127" s="217"/>
      <c r="M127" s="15">
        <f t="shared" si="9"/>
        <v>0</v>
      </c>
      <c r="N127" s="7" t="e">
        <f t="shared" si="10"/>
        <v>#DIV/0!</v>
      </c>
      <c r="O127" s="243" t="str">
        <f>IF(M127&lt;75,"",VLOOKUP(M127,[1]Tabelle1!$J$16:$K$56,2,FALSE))</f>
        <v/>
      </c>
    </row>
    <row r="128" spans="1:15">
      <c r="A128" s="8">
        <f t="shared" si="12"/>
        <v>1</v>
      </c>
      <c r="B128" s="5">
        <f t="shared" si="7"/>
        <v>0</v>
      </c>
      <c r="C128" s="9"/>
      <c r="D128" s="5">
        <f t="shared" si="8"/>
        <v>0</v>
      </c>
      <c r="E128" s="10"/>
      <c r="F128" s="10"/>
      <c r="G128" s="202"/>
      <c r="H128" s="460"/>
      <c r="I128" s="211"/>
      <c r="J128" s="214"/>
      <c r="K128" s="474"/>
      <c r="L128" s="217"/>
      <c r="M128" s="15">
        <f t="shared" si="9"/>
        <v>0</v>
      </c>
      <c r="N128" s="7" t="e">
        <f t="shared" si="10"/>
        <v>#DIV/0!</v>
      </c>
      <c r="O128" s="243" t="str">
        <f>IF(M128&lt;75,"",VLOOKUP(M128,[1]Tabelle1!$J$16:$K$56,2,FALSE))</f>
        <v/>
      </c>
    </row>
    <row r="129" spans="1:15">
      <c r="A129" s="8">
        <f t="shared" si="12"/>
        <v>1</v>
      </c>
      <c r="B129" s="5">
        <f t="shared" si="7"/>
        <v>0</v>
      </c>
      <c r="C129" s="9" t="s">
        <v>15</v>
      </c>
      <c r="D129" s="5">
        <f t="shared" si="8"/>
        <v>0</v>
      </c>
      <c r="E129" s="10"/>
      <c r="F129" s="10"/>
      <c r="G129" s="202"/>
      <c r="H129" s="460"/>
      <c r="I129" s="211"/>
      <c r="J129" s="214"/>
      <c r="K129" s="474"/>
      <c r="L129" s="217"/>
      <c r="M129" s="15">
        <f t="shared" si="9"/>
        <v>0</v>
      </c>
      <c r="N129" s="7" t="e">
        <f t="shared" si="10"/>
        <v>#DIV/0!</v>
      </c>
      <c r="O129" s="243" t="str">
        <f>IF(M129&lt;75,"",VLOOKUP(M129,[1]Tabelle1!$J$16:$K$56,2,FALSE))</f>
        <v/>
      </c>
    </row>
    <row r="130" spans="1:15">
      <c r="A130" s="14">
        <f t="shared" si="12"/>
        <v>1</v>
      </c>
      <c r="B130" s="15">
        <f t="shared" si="7"/>
        <v>0</v>
      </c>
      <c r="C130" s="16" t="s">
        <v>15</v>
      </c>
      <c r="D130" s="15">
        <f t="shared" si="8"/>
        <v>0</v>
      </c>
      <c r="E130" s="10"/>
      <c r="F130" s="10"/>
      <c r="G130" s="202"/>
      <c r="H130" s="460"/>
      <c r="I130" s="211"/>
      <c r="J130" s="214"/>
      <c r="K130" s="474"/>
      <c r="L130" s="217"/>
      <c r="M130" s="15">
        <f t="shared" si="9"/>
        <v>0</v>
      </c>
      <c r="N130" s="7" t="e">
        <f t="shared" si="10"/>
        <v>#DIV/0!</v>
      </c>
      <c r="O130" s="243" t="str">
        <f>IF(M130&lt;75,"",VLOOKUP(M130,[1]Tabelle1!$J$16:$K$56,2,FALSE))</f>
        <v/>
      </c>
    </row>
    <row r="131" spans="1:15">
      <c r="A131" s="14">
        <f t="shared" si="12"/>
        <v>1</v>
      </c>
      <c r="B131" s="15">
        <f t="shared" si="7"/>
        <v>0</v>
      </c>
      <c r="C131" s="16" t="s">
        <v>15</v>
      </c>
      <c r="D131" s="15">
        <f t="shared" si="8"/>
        <v>0</v>
      </c>
      <c r="E131" s="10"/>
      <c r="F131" s="10"/>
      <c r="G131" s="202"/>
      <c r="H131" s="460"/>
      <c r="I131" s="211"/>
      <c r="J131" s="214"/>
      <c r="K131" s="474"/>
      <c r="L131" s="217"/>
      <c r="M131" s="15">
        <f t="shared" si="9"/>
        <v>0</v>
      </c>
      <c r="N131" s="7" t="e">
        <f t="shared" si="10"/>
        <v>#DIV/0!</v>
      </c>
      <c r="O131" s="243" t="str">
        <f>IF(M131&lt;75,"",VLOOKUP(M131,[1]Tabelle1!$J$16:$K$56,2,FALSE))</f>
        <v/>
      </c>
    </row>
    <row r="132" spans="1:15">
      <c r="A132" s="8">
        <f t="shared" si="12"/>
        <v>1</v>
      </c>
      <c r="B132" s="5">
        <f t="shared" si="7"/>
        <v>0</v>
      </c>
      <c r="C132" s="9" t="s">
        <v>15</v>
      </c>
      <c r="D132" s="5">
        <f t="shared" si="8"/>
        <v>0</v>
      </c>
      <c r="E132" s="10"/>
      <c r="F132" s="10"/>
      <c r="G132" s="202"/>
      <c r="H132" s="460"/>
      <c r="I132" s="211"/>
      <c r="J132" s="214"/>
      <c r="K132" s="474"/>
      <c r="L132" s="217"/>
      <c r="M132" s="15">
        <f t="shared" si="9"/>
        <v>0</v>
      </c>
      <c r="N132" s="7" t="e">
        <f t="shared" si="10"/>
        <v>#DIV/0!</v>
      </c>
      <c r="O132" s="243" t="str">
        <f>IF(M132&lt;75,"",VLOOKUP(M132,[1]Tabelle1!$J$16:$K$56,2,FALSE))</f>
        <v/>
      </c>
    </row>
    <row r="133" spans="1:15">
      <c r="A133" s="14">
        <f t="shared" si="12"/>
        <v>1</v>
      </c>
      <c r="B133" s="15">
        <f t="shared" si="7"/>
        <v>0</v>
      </c>
      <c r="C133" s="16" t="s">
        <v>15</v>
      </c>
      <c r="D133" s="15">
        <f t="shared" si="8"/>
        <v>0</v>
      </c>
      <c r="E133" s="10"/>
      <c r="F133" s="10"/>
      <c r="G133" s="202"/>
      <c r="H133" s="460"/>
      <c r="I133" s="211"/>
      <c r="J133" s="214"/>
      <c r="K133" s="474"/>
      <c r="L133" s="217"/>
      <c r="M133" s="15">
        <f t="shared" si="9"/>
        <v>0</v>
      </c>
      <c r="N133" s="7" t="e">
        <f t="shared" si="10"/>
        <v>#DIV/0!</v>
      </c>
      <c r="O133" s="243" t="str">
        <f>IF(M133&lt;75,"",VLOOKUP(M133,[1]Tabelle1!$J$16:$K$56,2,FALSE))</f>
        <v/>
      </c>
    </row>
    <row r="134" spans="1:15">
      <c r="A134" s="14">
        <f t="shared" si="12"/>
        <v>1</v>
      </c>
      <c r="B134" s="15">
        <f t="shared" ref="B134:B197" si="13">SUM(G134:L134)</f>
        <v>0</v>
      </c>
      <c r="C134" s="16" t="s">
        <v>15</v>
      </c>
      <c r="D134" s="15">
        <f t="shared" ref="D134:D197" si="14">$B$6-B134</f>
        <v>0</v>
      </c>
      <c r="E134" s="10"/>
      <c r="F134" s="10"/>
      <c r="G134" s="202"/>
      <c r="H134" s="460"/>
      <c r="I134" s="211"/>
      <c r="J134" s="214"/>
      <c r="K134" s="474"/>
      <c r="L134" s="217"/>
      <c r="M134" s="15">
        <f t="shared" ref="M134:M197" si="15">IF(ISBLANK(F134),0,MAX(G134,H134,I134,J134,K134,L134))</f>
        <v>0</v>
      </c>
      <c r="N134" s="7" t="e">
        <f t="shared" ref="N134:N197" si="16">AVERAGE(G134:L134)</f>
        <v>#DIV/0!</v>
      </c>
      <c r="O134" s="243" t="str">
        <f>IF(M134&lt;75,"",VLOOKUP(M134,[1]Tabelle1!$J$16:$K$56,2,FALSE))</f>
        <v/>
      </c>
    </row>
    <row r="135" spans="1:15">
      <c r="A135" s="8">
        <f t="shared" si="12"/>
        <v>1</v>
      </c>
      <c r="B135" s="5">
        <f t="shared" si="13"/>
        <v>0</v>
      </c>
      <c r="C135" s="9" t="s">
        <v>15</v>
      </c>
      <c r="D135" s="5">
        <f t="shared" si="14"/>
        <v>0</v>
      </c>
      <c r="E135" s="10"/>
      <c r="F135" s="10"/>
      <c r="G135" s="202"/>
      <c r="H135" s="460"/>
      <c r="I135" s="211"/>
      <c r="J135" s="214"/>
      <c r="K135" s="474"/>
      <c r="L135" s="217"/>
      <c r="M135" s="15">
        <f t="shared" si="15"/>
        <v>0</v>
      </c>
      <c r="N135" s="7" t="e">
        <f t="shared" si="16"/>
        <v>#DIV/0!</v>
      </c>
      <c r="O135" s="243" t="str">
        <f>IF(M135&lt;75,"",VLOOKUP(M135,[1]Tabelle1!$J$16:$K$56,2,FALSE))</f>
        <v/>
      </c>
    </row>
    <row r="136" spans="1:15">
      <c r="A136" s="14">
        <f t="shared" si="12"/>
        <v>1</v>
      </c>
      <c r="B136" s="15">
        <f t="shared" si="13"/>
        <v>0</v>
      </c>
      <c r="C136" s="16" t="s">
        <v>15</v>
      </c>
      <c r="D136" s="15">
        <f t="shared" si="14"/>
        <v>0</v>
      </c>
      <c r="E136" s="10"/>
      <c r="F136" s="10"/>
      <c r="G136" s="202"/>
      <c r="H136" s="460"/>
      <c r="I136" s="211"/>
      <c r="J136" s="214"/>
      <c r="K136" s="474"/>
      <c r="L136" s="217"/>
      <c r="M136" s="15">
        <f t="shared" si="15"/>
        <v>0</v>
      </c>
      <c r="N136" s="7" t="e">
        <f t="shared" si="16"/>
        <v>#DIV/0!</v>
      </c>
      <c r="O136" s="243" t="str">
        <f>IF(M136&lt;75,"",VLOOKUP(M136,[1]Tabelle1!$J$16:$K$56,2,FALSE))</f>
        <v/>
      </c>
    </row>
    <row r="137" spans="1:15">
      <c r="A137" s="8">
        <f t="shared" si="12"/>
        <v>1</v>
      </c>
      <c r="B137" s="5">
        <f t="shared" si="13"/>
        <v>0</v>
      </c>
      <c r="C137" s="9" t="s">
        <v>15</v>
      </c>
      <c r="D137" s="5">
        <f t="shared" si="14"/>
        <v>0</v>
      </c>
      <c r="E137" s="10"/>
      <c r="F137" s="10"/>
      <c r="G137" s="202"/>
      <c r="H137" s="460"/>
      <c r="I137" s="211"/>
      <c r="J137" s="214"/>
      <c r="K137" s="474"/>
      <c r="L137" s="217"/>
      <c r="M137" s="15">
        <f t="shared" si="15"/>
        <v>0</v>
      </c>
      <c r="N137" s="7" t="e">
        <f t="shared" si="16"/>
        <v>#DIV/0!</v>
      </c>
      <c r="O137" s="243" t="str">
        <f>IF(M137&lt;75,"",VLOOKUP(M137,[1]Tabelle1!$J$16:$K$56,2,FALSE))</f>
        <v/>
      </c>
    </row>
    <row r="138" spans="1:15">
      <c r="A138" s="8">
        <f t="shared" si="12"/>
        <v>1</v>
      </c>
      <c r="B138" s="5">
        <f t="shared" si="13"/>
        <v>0</v>
      </c>
      <c r="C138" s="9" t="s">
        <v>15</v>
      </c>
      <c r="D138" s="5">
        <f t="shared" si="14"/>
        <v>0</v>
      </c>
      <c r="E138" s="10"/>
      <c r="F138" s="10"/>
      <c r="G138" s="202"/>
      <c r="H138" s="460"/>
      <c r="I138" s="211"/>
      <c r="J138" s="214"/>
      <c r="K138" s="474"/>
      <c r="L138" s="217"/>
      <c r="M138" s="15">
        <f t="shared" si="15"/>
        <v>0</v>
      </c>
      <c r="N138" s="7" t="e">
        <f t="shared" si="16"/>
        <v>#DIV/0!</v>
      </c>
      <c r="O138" s="243" t="str">
        <f>IF(M138&lt;75,"",VLOOKUP(M138,[1]Tabelle1!$J$16:$K$56,2,FALSE))</f>
        <v/>
      </c>
    </row>
    <row r="139" spans="1:15">
      <c r="A139" s="8">
        <f t="shared" si="12"/>
        <v>1</v>
      </c>
      <c r="B139" s="5">
        <f t="shared" si="13"/>
        <v>0</v>
      </c>
      <c r="C139" s="9" t="s">
        <v>15</v>
      </c>
      <c r="D139" s="5">
        <f t="shared" si="14"/>
        <v>0</v>
      </c>
      <c r="E139" s="10"/>
      <c r="F139" s="10"/>
      <c r="G139" s="202"/>
      <c r="H139" s="460"/>
      <c r="I139" s="211"/>
      <c r="J139" s="214"/>
      <c r="K139" s="474"/>
      <c r="L139" s="217"/>
      <c r="M139" s="15">
        <f t="shared" si="15"/>
        <v>0</v>
      </c>
      <c r="N139" s="7" t="e">
        <f t="shared" si="16"/>
        <v>#DIV/0!</v>
      </c>
      <c r="O139" s="243" t="str">
        <f>IF(M139&lt;75,"",VLOOKUP(M139,[1]Tabelle1!$J$16:$K$56,2,FALSE))</f>
        <v/>
      </c>
    </row>
    <row r="140" spans="1:15">
      <c r="A140" s="14">
        <f t="shared" si="12"/>
        <v>1</v>
      </c>
      <c r="B140" s="15">
        <f t="shared" si="13"/>
        <v>0</v>
      </c>
      <c r="C140" s="16" t="s">
        <v>15</v>
      </c>
      <c r="D140" s="15">
        <f t="shared" si="14"/>
        <v>0</v>
      </c>
      <c r="E140" s="10"/>
      <c r="F140" s="10"/>
      <c r="G140" s="202"/>
      <c r="H140" s="460"/>
      <c r="I140" s="211"/>
      <c r="J140" s="214"/>
      <c r="K140" s="474"/>
      <c r="L140" s="217"/>
      <c r="M140" s="15">
        <f t="shared" si="15"/>
        <v>0</v>
      </c>
      <c r="N140" s="7" t="e">
        <f t="shared" si="16"/>
        <v>#DIV/0!</v>
      </c>
      <c r="O140" s="243" t="str">
        <f>IF(M140&lt;75,"",VLOOKUP(M140,[1]Tabelle1!$J$16:$K$56,2,FALSE))</f>
        <v/>
      </c>
    </row>
    <row r="141" spans="1:15">
      <c r="A141" s="8">
        <f t="shared" si="12"/>
        <v>1</v>
      </c>
      <c r="B141" s="5">
        <f t="shared" si="13"/>
        <v>0</v>
      </c>
      <c r="C141" s="9" t="s">
        <v>15</v>
      </c>
      <c r="D141" s="5">
        <f t="shared" si="14"/>
        <v>0</v>
      </c>
      <c r="E141" s="10"/>
      <c r="F141" s="10"/>
      <c r="G141" s="202"/>
      <c r="H141" s="460"/>
      <c r="I141" s="211"/>
      <c r="J141" s="214"/>
      <c r="K141" s="474"/>
      <c r="L141" s="217"/>
      <c r="M141" s="15">
        <f t="shared" si="15"/>
        <v>0</v>
      </c>
      <c r="N141" s="7" t="e">
        <f t="shared" si="16"/>
        <v>#DIV/0!</v>
      </c>
      <c r="O141" s="243" t="str">
        <f>IF(M141&lt;75,"",VLOOKUP(M141,[1]Tabelle1!$J$16:$K$56,2,FALSE))</f>
        <v/>
      </c>
    </row>
    <row r="142" spans="1:15">
      <c r="A142" s="14">
        <f t="shared" si="12"/>
        <v>1</v>
      </c>
      <c r="B142" s="15">
        <f t="shared" si="13"/>
        <v>0</v>
      </c>
      <c r="C142" s="16" t="s">
        <v>15</v>
      </c>
      <c r="D142" s="15">
        <f t="shared" si="14"/>
        <v>0</v>
      </c>
      <c r="E142" s="10"/>
      <c r="F142" s="10"/>
      <c r="G142" s="202"/>
      <c r="H142" s="460"/>
      <c r="I142" s="211"/>
      <c r="J142" s="214"/>
      <c r="K142" s="474"/>
      <c r="L142" s="217"/>
      <c r="M142" s="15">
        <f t="shared" si="15"/>
        <v>0</v>
      </c>
      <c r="N142" s="7" t="e">
        <f t="shared" si="16"/>
        <v>#DIV/0!</v>
      </c>
      <c r="O142" s="243" t="str">
        <f>IF(M142&lt;75,"",VLOOKUP(M142,[1]Tabelle1!$J$16:$K$56,2,FALSE))</f>
        <v/>
      </c>
    </row>
    <row r="143" spans="1:15">
      <c r="A143" s="8">
        <f t="shared" si="12"/>
        <v>1</v>
      </c>
      <c r="B143" s="5">
        <f t="shared" si="13"/>
        <v>0</v>
      </c>
      <c r="C143" s="9" t="s">
        <v>15</v>
      </c>
      <c r="D143" s="5">
        <f t="shared" si="14"/>
        <v>0</v>
      </c>
      <c r="E143" s="10"/>
      <c r="F143" s="10"/>
      <c r="G143" s="202"/>
      <c r="H143" s="460"/>
      <c r="I143" s="211"/>
      <c r="J143" s="214"/>
      <c r="K143" s="474"/>
      <c r="L143" s="217"/>
      <c r="M143" s="15">
        <f t="shared" si="15"/>
        <v>0</v>
      </c>
      <c r="N143" s="7" t="e">
        <f t="shared" si="16"/>
        <v>#DIV/0!</v>
      </c>
      <c r="O143" s="243" t="str">
        <f>IF(M143&lt;75,"",VLOOKUP(M143,[1]Tabelle1!$J$16:$K$56,2,FALSE))</f>
        <v/>
      </c>
    </row>
    <row r="144" spans="1:15">
      <c r="A144" s="8">
        <f t="shared" si="12"/>
        <v>1</v>
      </c>
      <c r="B144" s="5">
        <f t="shared" si="13"/>
        <v>0</v>
      </c>
      <c r="C144" s="9"/>
      <c r="D144" s="5">
        <f t="shared" si="14"/>
        <v>0</v>
      </c>
      <c r="E144" s="10"/>
      <c r="F144" s="10"/>
      <c r="G144" s="202"/>
      <c r="H144" s="460"/>
      <c r="I144" s="211"/>
      <c r="J144" s="214"/>
      <c r="K144" s="474"/>
      <c r="L144" s="217"/>
      <c r="M144" s="15">
        <f t="shared" si="15"/>
        <v>0</v>
      </c>
      <c r="N144" s="7" t="e">
        <f t="shared" si="16"/>
        <v>#DIV/0!</v>
      </c>
      <c r="O144" s="243" t="str">
        <f>IF(M144&lt;75,"",VLOOKUP(M144,[1]Tabelle1!$J$16:$K$56,2,FALSE))</f>
        <v/>
      </c>
    </row>
    <row r="145" spans="1:15">
      <c r="A145" s="8">
        <f t="shared" si="12"/>
        <v>1</v>
      </c>
      <c r="B145" s="5">
        <f t="shared" si="13"/>
        <v>0</v>
      </c>
      <c r="C145" s="9" t="s">
        <v>15</v>
      </c>
      <c r="D145" s="5">
        <f t="shared" si="14"/>
        <v>0</v>
      </c>
      <c r="E145" s="10"/>
      <c r="F145" s="10"/>
      <c r="G145" s="202"/>
      <c r="H145" s="460"/>
      <c r="I145" s="211"/>
      <c r="J145" s="214"/>
      <c r="K145" s="474"/>
      <c r="L145" s="217"/>
      <c r="M145" s="15">
        <f t="shared" si="15"/>
        <v>0</v>
      </c>
      <c r="N145" s="7" t="e">
        <f t="shared" si="16"/>
        <v>#DIV/0!</v>
      </c>
      <c r="O145" s="243" t="str">
        <f>IF(M145&lt;75,"",VLOOKUP(M145,[1]Tabelle1!$J$16:$K$56,2,FALSE))</f>
        <v/>
      </c>
    </row>
    <row r="146" spans="1:15">
      <c r="A146" s="8">
        <f t="shared" si="12"/>
        <v>1</v>
      </c>
      <c r="B146" s="5">
        <f t="shared" si="13"/>
        <v>0</v>
      </c>
      <c r="C146" s="9" t="s">
        <v>15</v>
      </c>
      <c r="D146" s="5">
        <f t="shared" si="14"/>
        <v>0</v>
      </c>
      <c r="E146" s="10"/>
      <c r="F146" s="10"/>
      <c r="G146" s="202"/>
      <c r="H146" s="460"/>
      <c r="I146" s="211"/>
      <c r="J146" s="214"/>
      <c r="K146" s="474"/>
      <c r="L146" s="217"/>
      <c r="M146" s="15">
        <f t="shared" si="15"/>
        <v>0</v>
      </c>
      <c r="N146" s="7" t="e">
        <f t="shared" si="16"/>
        <v>#DIV/0!</v>
      </c>
      <c r="O146" s="243" t="str">
        <f>IF(M146&lt;75,"",VLOOKUP(M146,[1]Tabelle1!$J$16:$K$56,2,FALSE))</f>
        <v/>
      </c>
    </row>
    <row r="147" spans="1:15">
      <c r="A147" s="14">
        <f t="shared" si="12"/>
        <v>1</v>
      </c>
      <c r="B147" s="15">
        <f t="shared" si="13"/>
        <v>0</v>
      </c>
      <c r="C147" s="16" t="s">
        <v>15</v>
      </c>
      <c r="D147" s="15">
        <f t="shared" si="14"/>
        <v>0</v>
      </c>
      <c r="E147" s="10"/>
      <c r="F147" s="10"/>
      <c r="G147" s="202"/>
      <c r="H147" s="460"/>
      <c r="I147" s="211"/>
      <c r="J147" s="214"/>
      <c r="K147" s="474"/>
      <c r="L147" s="217"/>
      <c r="M147" s="15">
        <f t="shared" si="15"/>
        <v>0</v>
      </c>
      <c r="N147" s="7" t="e">
        <f t="shared" si="16"/>
        <v>#DIV/0!</v>
      </c>
      <c r="O147" s="243" t="str">
        <f>IF(M147&lt;75,"",VLOOKUP(M147,[1]Tabelle1!$J$16:$K$56,2,FALSE))</f>
        <v/>
      </c>
    </row>
    <row r="148" spans="1:15">
      <c r="A148" s="14">
        <f t="shared" si="12"/>
        <v>1</v>
      </c>
      <c r="B148" s="15">
        <f t="shared" si="13"/>
        <v>0</v>
      </c>
      <c r="C148" s="16" t="s">
        <v>15</v>
      </c>
      <c r="D148" s="15">
        <f t="shared" si="14"/>
        <v>0</v>
      </c>
      <c r="E148" s="10"/>
      <c r="F148" s="10"/>
      <c r="G148" s="202"/>
      <c r="H148" s="460"/>
      <c r="I148" s="211"/>
      <c r="J148" s="214"/>
      <c r="K148" s="474"/>
      <c r="L148" s="217"/>
      <c r="M148" s="15">
        <f t="shared" si="15"/>
        <v>0</v>
      </c>
      <c r="N148" s="7" t="e">
        <f t="shared" si="16"/>
        <v>#DIV/0!</v>
      </c>
      <c r="O148" s="243" t="str">
        <f>IF(M148&lt;75,"",VLOOKUP(M148,[1]Tabelle1!$J$16:$K$56,2,FALSE))</f>
        <v/>
      </c>
    </row>
    <row r="149" spans="1:15">
      <c r="A149" s="14">
        <f t="shared" si="12"/>
        <v>1</v>
      </c>
      <c r="B149" s="15">
        <f t="shared" si="13"/>
        <v>0</v>
      </c>
      <c r="C149" s="16" t="s">
        <v>15</v>
      </c>
      <c r="D149" s="15">
        <f t="shared" si="14"/>
        <v>0</v>
      </c>
      <c r="E149" s="10"/>
      <c r="F149" s="10"/>
      <c r="G149" s="202"/>
      <c r="H149" s="460"/>
      <c r="I149" s="211"/>
      <c r="J149" s="214"/>
      <c r="K149" s="474"/>
      <c r="L149" s="217"/>
      <c r="M149" s="15">
        <f t="shared" si="15"/>
        <v>0</v>
      </c>
      <c r="N149" s="7" t="e">
        <f t="shared" si="16"/>
        <v>#DIV/0!</v>
      </c>
      <c r="O149" s="243" t="str">
        <f>IF(M149&lt;75,"",VLOOKUP(M149,[1]Tabelle1!$J$16:$K$56,2,FALSE))</f>
        <v/>
      </c>
    </row>
    <row r="150" spans="1:15">
      <c r="A150" s="8">
        <f t="shared" si="12"/>
        <v>1</v>
      </c>
      <c r="B150" s="5">
        <f t="shared" si="13"/>
        <v>0</v>
      </c>
      <c r="C150" s="9" t="s">
        <v>15</v>
      </c>
      <c r="D150" s="5">
        <f t="shared" si="14"/>
        <v>0</v>
      </c>
      <c r="E150" s="10"/>
      <c r="F150" s="10"/>
      <c r="G150" s="202"/>
      <c r="H150" s="460"/>
      <c r="I150" s="211"/>
      <c r="J150" s="214"/>
      <c r="K150" s="474"/>
      <c r="L150" s="217"/>
      <c r="M150" s="15">
        <f t="shared" si="15"/>
        <v>0</v>
      </c>
      <c r="N150" s="7" t="e">
        <f t="shared" si="16"/>
        <v>#DIV/0!</v>
      </c>
      <c r="O150" s="243" t="str">
        <f>IF(M150&lt;75,"",VLOOKUP(M150,[1]Tabelle1!$J$16:$K$56,2,FALSE))</f>
        <v/>
      </c>
    </row>
    <row r="151" spans="1:15">
      <c r="A151" s="8">
        <f t="shared" si="12"/>
        <v>1</v>
      </c>
      <c r="B151" s="5">
        <f t="shared" si="13"/>
        <v>0</v>
      </c>
      <c r="C151" s="5"/>
      <c r="D151" s="5">
        <f t="shared" si="14"/>
        <v>0</v>
      </c>
      <c r="E151" s="10"/>
      <c r="F151" s="10"/>
      <c r="G151" s="202"/>
      <c r="H151" s="460"/>
      <c r="I151" s="211"/>
      <c r="J151" s="214"/>
      <c r="K151" s="474"/>
      <c r="L151" s="217"/>
      <c r="M151" s="15">
        <f t="shared" si="15"/>
        <v>0</v>
      </c>
      <c r="N151" s="7" t="e">
        <f t="shared" si="16"/>
        <v>#DIV/0!</v>
      </c>
      <c r="O151" s="243" t="str">
        <f>IF(M151&lt;75,"",VLOOKUP(M151,[1]Tabelle1!$J$16:$K$56,2,FALSE))</f>
        <v/>
      </c>
    </row>
    <row r="152" spans="1:15">
      <c r="A152" s="14">
        <f t="shared" si="12"/>
        <v>1</v>
      </c>
      <c r="B152" s="15">
        <f t="shared" si="13"/>
        <v>0</v>
      </c>
      <c r="C152" s="16" t="s">
        <v>15</v>
      </c>
      <c r="D152" s="15">
        <f t="shared" si="14"/>
        <v>0</v>
      </c>
      <c r="E152" s="10"/>
      <c r="F152" s="10"/>
      <c r="G152" s="202"/>
      <c r="H152" s="460"/>
      <c r="I152" s="211"/>
      <c r="J152" s="214"/>
      <c r="K152" s="474"/>
      <c r="L152" s="217"/>
      <c r="M152" s="15">
        <f t="shared" si="15"/>
        <v>0</v>
      </c>
      <c r="N152" s="7" t="e">
        <f t="shared" si="16"/>
        <v>#DIV/0!</v>
      </c>
      <c r="O152" s="243" t="str">
        <f>IF(M152&lt;75,"",VLOOKUP(M152,[1]Tabelle1!$J$16:$K$56,2,FALSE))</f>
        <v/>
      </c>
    </row>
    <row r="153" spans="1:15">
      <c r="A153" s="14">
        <f t="shared" si="12"/>
        <v>1</v>
      </c>
      <c r="B153" s="15">
        <f t="shared" si="13"/>
        <v>0</v>
      </c>
      <c r="C153" s="16"/>
      <c r="D153" s="15">
        <f t="shared" si="14"/>
        <v>0</v>
      </c>
      <c r="E153" s="10"/>
      <c r="F153" s="10"/>
      <c r="G153" s="202"/>
      <c r="H153" s="460"/>
      <c r="I153" s="211"/>
      <c r="J153" s="214"/>
      <c r="K153" s="474"/>
      <c r="L153" s="217"/>
      <c r="M153" s="15">
        <f t="shared" si="15"/>
        <v>0</v>
      </c>
      <c r="N153" s="7" t="e">
        <f t="shared" si="16"/>
        <v>#DIV/0!</v>
      </c>
      <c r="O153" s="243" t="str">
        <f>IF(M153&lt;75,"",VLOOKUP(M153,[1]Tabelle1!$J$16:$K$56,2,FALSE))</f>
        <v/>
      </c>
    </row>
    <row r="154" spans="1:15">
      <c r="A154" s="8">
        <f t="shared" si="12"/>
        <v>1</v>
      </c>
      <c r="B154" s="5">
        <f t="shared" si="13"/>
        <v>0</v>
      </c>
      <c r="C154" s="9" t="s">
        <v>15</v>
      </c>
      <c r="D154" s="5">
        <f t="shared" si="14"/>
        <v>0</v>
      </c>
      <c r="E154" s="10"/>
      <c r="F154" s="10"/>
      <c r="G154" s="202"/>
      <c r="H154" s="460"/>
      <c r="I154" s="211"/>
      <c r="J154" s="214"/>
      <c r="K154" s="474"/>
      <c r="L154" s="217"/>
      <c r="M154" s="15">
        <f t="shared" si="15"/>
        <v>0</v>
      </c>
      <c r="N154" s="7" t="e">
        <f t="shared" si="16"/>
        <v>#DIV/0!</v>
      </c>
      <c r="O154" s="243" t="str">
        <f>IF(M154&lt;75,"",VLOOKUP(M154,[1]Tabelle1!$J$16:$K$56,2,FALSE))</f>
        <v/>
      </c>
    </row>
    <row r="155" spans="1:15">
      <c r="A155" s="14">
        <f t="shared" ref="A155:A186" si="17">RANK(B155,$B$6:$B$210,0)</f>
        <v>1</v>
      </c>
      <c r="B155" s="15">
        <f t="shared" si="13"/>
        <v>0</v>
      </c>
      <c r="C155" s="16" t="s">
        <v>15</v>
      </c>
      <c r="D155" s="15">
        <f t="shared" si="14"/>
        <v>0</v>
      </c>
      <c r="E155" s="10"/>
      <c r="F155" s="10"/>
      <c r="G155" s="202"/>
      <c r="H155" s="460"/>
      <c r="I155" s="211"/>
      <c r="J155" s="214"/>
      <c r="K155" s="474"/>
      <c r="L155" s="217"/>
      <c r="M155" s="15">
        <f t="shared" si="15"/>
        <v>0</v>
      </c>
      <c r="N155" s="7" t="e">
        <f t="shared" si="16"/>
        <v>#DIV/0!</v>
      </c>
      <c r="O155" s="243" t="str">
        <f>IF(M155&lt;75,"",VLOOKUP(M155,[1]Tabelle1!$J$16:$K$56,2,FALSE))</f>
        <v/>
      </c>
    </row>
    <row r="156" spans="1:15">
      <c r="A156" s="14">
        <f t="shared" si="17"/>
        <v>1</v>
      </c>
      <c r="B156" s="15">
        <f t="shared" si="13"/>
        <v>0</v>
      </c>
      <c r="C156" s="16"/>
      <c r="D156" s="15">
        <f t="shared" si="14"/>
        <v>0</v>
      </c>
      <c r="E156" s="10"/>
      <c r="F156" s="10"/>
      <c r="G156" s="202"/>
      <c r="H156" s="460"/>
      <c r="I156" s="211"/>
      <c r="J156" s="214"/>
      <c r="K156" s="474"/>
      <c r="L156" s="217"/>
      <c r="M156" s="15">
        <f t="shared" si="15"/>
        <v>0</v>
      </c>
      <c r="N156" s="7" t="e">
        <f t="shared" si="16"/>
        <v>#DIV/0!</v>
      </c>
      <c r="O156" s="243" t="str">
        <f>IF(M156&lt;75,"",VLOOKUP(M156,[1]Tabelle1!$J$16:$K$56,2,FALSE))</f>
        <v/>
      </c>
    </row>
    <row r="157" spans="1:15">
      <c r="A157" s="14">
        <f t="shared" si="17"/>
        <v>1</v>
      </c>
      <c r="B157" s="15">
        <f t="shared" si="13"/>
        <v>0</v>
      </c>
      <c r="C157" s="16" t="s">
        <v>15</v>
      </c>
      <c r="D157" s="15">
        <f t="shared" si="14"/>
        <v>0</v>
      </c>
      <c r="E157" s="10"/>
      <c r="F157" s="10"/>
      <c r="G157" s="202"/>
      <c r="H157" s="460"/>
      <c r="I157" s="211"/>
      <c r="J157" s="214"/>
      <c r="K157" s="474"/>
      <c r="L157" s="217"/>
      <c r="M157" s="15">
        <f t="shared" si="15"/>
        <v>0</v>
      </c>
      <c r="N157" s="7" t="e">
        <f t="shared" si="16"/>
        <v>#DIV/0!</v>
      </c>
      <c r="O157" s="243" t="str">
        <f>IF(M157&lt;75,"",VLOOKUP(M157,[1]Tabelle1!$J$16:$K$56,2,FALSE))</f>
        <v/>
      </c>
    </row>
    <row r="158" spans="1:15">
      <c r="A158" s="14">
        <f t="shared" si="17"/>
        <v>1</v>
      </c>
      <c r="B158" s="15">
        <f t="shared" si="13"/>
        <v>0</v>
      </c>
      <c r="C158" s="16" t="s">
        <v>15</v>
      </c>
      <c r="D158" s="15">
        <f t="shared" si="14"/>
        <v>0</v>
      </c>
      <c r="E158" s="10"/>
      <c r="F158" s="10"/>
      <c r="G158" s="202"/>
      <c r="H158" s="460"/>
      <c r="I158" s="211"/>
      <c r="J158" s="214"/>
      <c r="K158" s="474"/>
      <c r="L158" s="217"/>
      <c r="M158" s="15">
        <f t="shared" si="15"/>
        <v>0</v>
      </c>
      <c r="N158" s="7" t="e">
        <f t="shared" si="16"/>
        <v>#DIV/0!</v>
      </c>
      <c r="O158" s="243" t="str">
        <f>IF(M158&lt;75,"",VLOOKUP(M158,[1]Tabelle1!$J$16:$K$56,2,FALSE))</f>
        <v/>
      </c>
    </row>
    <row r="159" spans="1:15">
      <c r="A159" s="8">
        <f t="shared" si="17"/>
        <v>1</v>
      </c>
      <c r="B159" s="5">
        <f t="shared" si="13"/>
        <v>0</v>
      </c>
      <c r="C159" s="9" t="s">
        <v>15</v>
      </c>
      <c r="D159" s="5">
        <f t="shared" si="14"/>
        <v>0</v>
      </c>
      <c r="E159" s="10"/>
      <c r="F159" s="10"/>
      <c r="G159" s="202"/>
      <c r="H159" s="460"/>
      <c r="I159" s="211"/>
      <c r="J159" s="214"/>
      <c r="K159" s="474"/>
      <c r="L159" s="217"/>
      <c r="M159" s="15">
        <f t="shared" si="15"/>
        <v>0</v>
      </c>
      <c r="N159" s="7" t="e">
        <f t="shared" si="16"/>
        <v>#DIV/0!</v>
      </c>
      <c r="O159" s="243" t="str">
        <f>IF(M159&lt;75,"",VLOOKUP(M159,[1]Tabelle1!$J$16:$K$56,2,FALSE))</f>
        <v/>
      </c>
    </row>
    <row r="160" spans="1:15">
      <c r="A160" s="14">
        <f t="shared" si="17"/>
        <v>1</v>
      </c>
      <c r="B160" s="15">
        <f t="shared" si="13"/>
        <v>0</v>
      </c>
      <c r="C160" s="16" t="s">
        <v>15</v>
      </c>
      <c r="D160" s="15">
        <f t="shared" si="14"/>
        <v>0</v>
      </c>
      <c r="E160" s="10"/>
      <c r="F160" s="10"/>
      <c r="G160" s="202"/>
      <c r="H160" s="460"/>
      <c r="I160" s="211"/>
      <c r="J160" s="214"/>
      <c r="K160" s="474"/>
      <c r="L160" s="217"/>
      <c r="M160" s="15">
        <f t="shared" si="15"/>
        <v>0</v>
      </c>
      <c r="N160" s="7" t="e">
        <f t="shared" si="16"/>
        <v>#DIV/0!</v>
      </c>
      <c r="O160" s="243" t="str">
        <f>IF(M160&lt;75,"",VLOOKUP(M160,[1]Tabelle1!$J$16:$K$56,2,FALSE))</f>
        <v/>
      </c>
    </row>
    <row r="161" spans="1:15">
      <c r="A161" s="14">
        <f t="shared" si="17"/>
        <v>1</v>
      </c>
      <c r="B161" s="15">
        <f t="shared" si="13"/>
        <v>0</v>
      </c>
      <c r="C161" s="16" t="s">
        <v>15</v>
      </c>
      <c r="D161" s="15">
        <f t="shared" si="14"/>
        <v>0</v>
      </c>
      <c r="E161" s="10"/>
      <c r="F161" s="10"/>
      <c r="G161" s="202"/>
      <c r="H161" s="460"/>
      <c r="I161" s="211"/>
      <c r="J161" s="214"/>
      <c r="K161" s="474"/>
      <c r="L161" s="217"/>
      <c r="M161" s="15">
        <f t="shared" si="15"/>
        <v>0</v>
      </c>
      <c r="N161" s="7" t="e">
        <f t="shared" si="16"/>
        <v>#DIV/0!</v>
      </c>
      <c r="O161" s="243" t="str">
        <f>IF(M161&lt;75,"",VLOOKUP(M161,[1]Tabelle1!$J$16:$K$56,2,FALSE))</f>
        <v/>
      </c>
    </row>
    <row r="162" spans="1:15">
      <c r="A162" s="14">
        <f t="shared" si="17"/>
        <v>1</v>
      </c>
      <c r="B162" s="15">
        <f t="shared" si="13"/>
        <v>0</v>
      </c>
      <c r="C162" s="16" t="s">
        <v>15</v>
      </c>
      <c r="D162" s="15">
        <f t="shared" si="14"/>
        <v>0</v>
      </c>
      <c r="E162" s="10"/>
      <c r="F162" s="10"/>
      <c r="G162" s="202"/>
      <c r="H162" s="460"/>
      <c r="I162" s="211"/>
      <c r="J162" s="214"/>
      <c r="K162" s="474"/>
      <c r="L162" s="217"/>
      <c r="M162" s="15">
        <f t="shared" si="15"/>
        <v>0</v>
      </c>
      <c r="N162" s="7" t="e">
        <f t="shared" si="16"/>
        <v>#DIV/0!</v>
      </c>
      <c r="O162" s="243" t="str">
        <f>IF(M162&lt;75,"",VLOOKUP(M162,[1]Tabelle1!$J$16:$K$56,2,FALSE))</f>
        <v/>
      </c>
    </row>
    <row r="163" spans="1:15">
      <c r="A163" s="14">
        <f t="shared" si="17"/>
        <v>1</v>
      </c>
      <c r="B163" s="15">
        <f t="shared" si="13"/>
        <v>0</v>
      </c>
      <c r="C163" s="16" t="s">
        <v>15</v>
      </c>
      <c r="D163" s="15">
        <f t="shared" si="14"/>
        <v>0</v>
      </c>
      <c r="E163" s="10"/>
      <c r="F163" s="10"/>
      <c r="G163" s="202"/>
      <c r="H163" s="460"/>
      <c r="I163" s="211"/>
      <c r="J163" s="214"/>
      <c r="K163" s="474"/>
      <c r="L163" s="217"/>
      <c r="M163" s="15">
        <f t="shared" si="15"/>
        <v>0</v>
      </c>
      <c r="N163" s="7" t="e">
        <f t="shared" si="16"/>
        <v>#DIV/0!</v>
      </c>
      <c r="O163" s="243" t="str">
        <f>IF(M163&lt;75,"",VLOOKUP(M163,[1]Tabelle1!$J$16:$K$56,2,FALSE))</f>
        <v/>
      </c>
    </row>
    <row r="164" spans="1:15">
      <c r="A164" s="8">
        <f t="shared" si="17"/>
        <v>1</v>
      </c>
      <c r="B164" s="5">
        <f t="shared" si="13"/>
        <v>0</v>
      </c>
      <c r="C164" s="9" t="s">
        <v>15</v>
      </c>
      <c r="D164" s="5">
        <f t="shared" si="14"/>
        <v>0</v>
      </c>
      <c r="E164" s="10"/>
      <c r="F164" s="10"/>
      <c r="G164" s="202"/>
      <c r="H164" s="460"/>
      <c r="I164" s="211"/>
      <c r="J164" s="214"/>
      <c r="K164" s="474"/>
      <c r="L164" s="217"/>
      <c r="M164" s="15">
        <f t="shared" si="15"/>
        <v>0</v>
      </c>
      <c r="N164" s="7" t="e">
        <f t="shared" si="16"/>
        <v>#DIV/0!</v>
      </c>
      <c r="O164" s="243" t="str">
        <f>IF(M164&lt;75,"",VLOOKUP(M164,[1]Tabelle1!$J$16:$K$56,2,FALSE))</f>
        <v/>
      </c>
    </row>
    <row r="165" spans="1:15">
      <c r="A165" s="8">
        <f t="shared" si="17"/>
        <v>1</v>
      </c>
      <c r="B165" s="5">
        <f t="shared" si="13"/>
        <v>0</v>
      </c>
      <c r="C165" s="9" t="s">
        <v>15</v>
      </c>
      <c r="D165" s="5">
        <f t="shared" si="14"/>
        <v>0</v>
      </c>
      <c r="E165" s="10"/>
      <c r="F165" s="10"/>
      <c r="G165" s="202"/>
      <c r="H165" s="460"/>
      <c r="I165" s="211"/>
      <c r="J165" s="214"/>
      <c r="K165" s="474"/>
      <c r="L165" s="217"/>
      <c r="M165" s="15">
        <f t="shared" si="15"/>
        <v>0</v>
      </c>
      <c r="N165" s="7" t="e">
        <f t="shared" si="16"/>
        <v>#DIV/0!</v>
      </c>
      <c r="O165" s="243" t="str">
        <f>IF(M165&lt;75,"",VLOOKUP(M165,[1]Tabelle1!$J$16:$K$56,2,FALSE))</f>
        <v/>
      </c>
    </row>
    <row r="166" spans="1:15">
      <c r="A166" s="8">
        <f t="shared" si="17"/>
        <v>1</v>
      </c>
      <c r="B166" s="5">
        <f t="shared" si="13"/>
        <v>0</v>
      </c>
      <c r="C166" s="9" t="s">
        <v>15</v>
      </c>
      <c r="D166" s="5">
        <f t="shared" si="14"/>
        <v>0</v>
      </c>
      <c r="E166" s="10"/>
      <c r="F166" s="10"/>
      <c r="G166" s="202"/>
      <c r="H166" s="460"/>
      <c r="I166" s="211"/>
      <c r="J166" s="214"/>
      <c r="K166" s="474"/>
      <c r="L166" s="217"/>
      <c r="M166" s="15">
        <f t="shared" si="15"/>
        <v>0</v>
      </c>
      <c r="N166" s="7" t="e">
        <f t="shared" si="16"/>
        <v>#DIV/0!</v>
      </c>
      <c r="O166" s="243" t="str">
        <f>IF(M166&lt;75,"",VLOOKUP(M166,[1]Tabelle1!$J$16:$K$56,2,FALSE))</f>
        <v/>
      </c>
    </row>
    <row r="167" spans="1:15">
      <c r="A167" s="14">
        <f t="shared" si="17"/>
        <v>1</v>
      </c>
      <c r="B167" s="15">
        <f t="shared" si="13"/>
        <v>0</v>
      </c>
      <c r="C167" s="16" t="s">
        <v>15</v>
      </c>
      <c r="D167" s="15">
        <f t="shared" si="14"/>
        <v>0</v>
      </c>
      <c r="E167" s="10"/>
      <c r="F167" s="10"/>
      <c r="G167" s="202"/>
      <c r="H167" s="460"/>
      <c r="I167" s="211"/>
      <c r="J167" s="214"/>
      <c r="K167" s="474"/>
      <c r="L167" s="217"/>
      <c r="M167" s="15">
        <f t="shared" si="15"/>
        <v>0</v>
      </c>
      <c r="N167" s="7" t="e">
        <f t="shared" si="16"/>
        <v>#DIV/0!</v>
      </c>
      <c r="O167" s="243" t="str">
        <f>IF(M167&lt;75,"",VLOOKUP(M167,[1]Tabelle1!$J$16:$K$56,2,FALSE))</f>
        <v/>
      </c>
    </row>
    <row r="168" spans="1:15">
      <c r="A168" s="14">
        <f t="shared" si="17"/>
        <v>1</v>
      </c>
      <c r="B168" s="15">
        <f t="shared" si="13"/>
        <v>0</v>
      </c>
      <c r="C168" s="16" t="s">
        <v>15</v>
      </c>
      <c r="D168" s="15">
        <f t="shared" si="14"/>
        <v>0</v>
      </c>
      <c r="E168" s="10"/>
      <c r="F168" s="10"/>
      <c r="G168" s="202"/>
      <c r="H168" s="460"/>
      <c r="I168" s="211"/>
      <c r="J168" s="214"/>
      <c r="K168" s="474"/>
      <c r="L168" s="217"/>
      <c r="M168" s="15">
        <f t="shared" si="15"/>
        <v>0</v>
      </c>
      <c r="N168" s="7" t="e">
        <f t="shared" si="16"/>
        <v>#DIV/0!</v>
      </c>
      <c r="O168" s="243" t="str">
        <f>IF(M168&lt;75,"",VLOOKUP(M168,[1]Tabelle1!$J$16:$K$56,2,FALSE))</f>
        <v/>
      </c>
    </row>
    <row r="169" spans="1:15">
      <c r="A169" s="8">
        <f t="shared" si="17"/>
        <v>1</v>
      </c>
      <c r="B169" s="5">
        <f t="shared" si="13"/>
        <v>0</v>
      </c>
      <c r="C169" s="9" t="s">
        <v>15</v>
      </c>
      <c r="D169" s="5">
        <f t="shared" si="14"/>
        <v>0</v>
      </c>
      <c r="E169" s="10"/>
      <c r="F169" s="10"/>
      <c r="G169" s="202"/>
      <c r="H169" s="460"/>
      <c r="I169" s="211"/>
      <c r="J169" s="214"/>
      <c r="K169" s="474"/>
      <c r="L169" s="217"/>
      <c r="M169" s="19">
        <f t="shared" si="15"/>
        <v>0</v>
      </c>
      <c r="N169" s="7" t="e">
        <f t="shared" si="16"/>
        <v>#DIV/0!</v>
      </c>
      <c r="O169" s="17" t="str">
        <f>IF(M169&lt;75,"",VLOOKUP(M169,[1]Tabelle1!$J$16:$K$56,2,FALSE))</f>
        <v/>
      </c>
    </row>
    <row r="170" spans="1:15">
      <c r="A170" s="14">
        <f t="shared" si="17"/>
        <v>1</v>
      </c>
      <c r="B170" s="15">
        <f t="shared" si="13"/>
        <v>0</v>
      </c>
      <c r="C170" s="16" t="s">
        <v>15</v>
      </c>
      <c r="D170" s="15">
        <f t="shared" si="14"/>
        <v>0</v>
      </c>
      <c r="E170" s="10"/>
      <c r="F170" s="10"/>
      <c r="G170" s="202"/>
      <c r="H170" s="460"/>
      <c r="I170" s="211"/>
      <c r="J170" s="214"/>
      <c r="K170" s="474"/>
      <c r="L170" s="217"/>
      <c r="M170" s="15">
        <f t="shared" si="15"/>
        <v>0</v>
      </c>
      <c r="N170" s="7" t="e">
        <f t="shared" si="16"/>
        <v>#DIV/0!</v>
      </c>
      <c r="O170" s="243" t="str">
        <f>IF(M170&lt;75,"",VLOOKUP(M170,[1]Tabelle1!$J$16:$K$56,2,FALSE))</f>
        <v/>
      </c>
    </row>
    <row r="171" spans="1:15">
      <c r="A171" s="8">
        <f t="shared" si="17"/>
        <v>1</v>
      </c>
      <c r="B171" s="5">
        <f t="shared" si="13"/>
        <v>0</v>
      </c>
      <c r="C171" s="9" t="s">
        <v>15</v>
      </c>
      <c r="D171" s="5">
        <f t="shared" si="14"/>
        <v>0</v>
      </c>
      <c r="E171" s="10"/>
      <c r="F171" s="10"/>
      <c r="G171" s="202"/>
      <c r="H171" s="460"/>
      <c r="I171" s="211"/>
      <c r="J171" s="214"/>
      <c r="K171" s="474"/>
      <c r="L171" s="217"/>
      <c r="M171" s="15">
        <f t="shared" si="15"/>
        <v>0</v>
      </c>
      <c r="N171" s="7" t="e">
        <f t="shared" si="16"/>
        <v>#DIV/0!</v>
      </c>
      <c r="O171" s="243" t="str">
        <f>IF(M171&lt;75,"",VLOOKUP(M171,[1]Tabelle1!$J$16:$K$56,2,FALSE))</f>
        <v/>
      </c>
    </row>
    <row r="172" spans="1:15">
      <c r="A172" s="14">
        <f t="shared" si="17"/>
        <v>1</v>
      </c>
      <c r="B172" s="15">
        <f t="shared" si="13"/>
        <v>0</v>
      </c>
      <c r="C172" s="16" t="s">
        <v>15</v>
      </c>
      <c r="D172" s="15">
        <f t="shared" si="14"/>
        <v>0</v>
      </c>
      <c r="E172" s="10"/>
      <c r="F172" s="10"/>
      <c r="G172" s="202"/>
      <c r="H172" s="460"/>
      <c r="I172" s="211"/>
      <c r="J172" s="214"/>
      <c r="K172" s="474"/>
      <c r="L172" s="217"/>
      <c r="M172" s="15">
        <f t="shared" si="15"/>
        <v>0</v>
      </c>
      <c r="N172" s="7" t="e">
        <f t="shared" si="16"/>
        <v>#DIV/0!</v>
      </c>
      <c r="O172" s="243" t="str">
        <f>IF(M172&lt;75,"",VLOOKUP(M172,[1]Tabelle1!$J$16:$K$56,2,FALSE))</f>
        <v/>
      </c>
    </row>
    <row r="173" spans="1:15">
      <c r="A173" s="14">
        <f t="shared" si="17"/>
        <v>1</v>
      </c>
      <c r="B173" s="15">
        <f t="shared" si="13"/>
        <v>0</v>
      </c>
      <c r="C173" s="16"/>
      <c r="D173" s="15">
        <f t="shared" si="14"/>
        <v>0</v>
      </c>
      <c r="E173" s="10"/>
      <c r="F173" s="10"/>
      <c r="G173" s="202"/>
      <c r="H173" s="460"/>
      <c r="I173" s="211"/>
      <c r="J173" s="214"/>
      <c r="K173" s="474"/>
      <c r="L173" s="217"/>
      <c r="M173" s="15">
        <f t="shared" si="15"/>
        <v>0</v>
      </c>
      <c r="N173" s="7" t="e">
        <f t="shared" si="16"/>
        <v>#DIV/0!</v>
      </c>
      <c r="O173" s="243" t="str">
        <f>IF(M173&lt;75,"",VLOOKUP(M173,[1]Tabelle1!$J$16:$K$56,2,FALSE))</f>
        <v/>
      </c>
    </row>
    <row r="174" spans="1:15">
      <c r="A174" s="14">
        <f t="shared" si="17"/>
        <v>1</v>
      </c>
      <c r="B174" s="15">
        <f t="shared" si="13"/>
        <v>0</v>
      </c>
      <c r="C174" s="16" t="s">
        <v>15</v>
      </c>
      <c r="D174" s="15">
        <f t="shared" si="14"/>
        <v>0</v>
      </c>
      <c r="E174" s="10"/>
      <c r="F174" s="10"/>
      <c r="G174" s="202"/>
      <c r="H174" s="460"/>
      <c r="I174" s="211"/>
      <c r="J174" s="214"/>
      <c r="K174" s="474"/>
      <c r="L174" s="217"/>
      <c r="M174" s="15">
        <f t="shared" si="15"/>
        <v>0</v>
      </c>
      <c r="N174" s="7" t="e">
        <f t="shared" si="16"/>
        <v>#DIV/0!</v>
      </c>
      <c r="O174" s="243" t="str">
        <f>IF(M174&lt;75,"",VLOOKUP(M174,[1]Tabelle1!$J$16:$K$56,2,FALSE))</f>
        <v/>
      </c>
    </row>
    <row r="175" spans="1:15">
      <c r="A175" s="8">
        <f t="shared" si="17"/>
        <v>1</v>
      </c>
      <c r="B175" s="5">
        <f t="shared" si="13"/>
        <v>0</v>
      </c>
      <c r="C175" s="9" t="s">
        <v>15</v>
      </c>
      <c r="D175" s="5">
        <f t="shared" si="14"/>
        <v>0</v>
      </c>
      <c r="E175" s="10"/>
      <c r="F175" s="10"/>
      <c r="G175" s="202"/>
      <c r="H175" s="460"/>
      <c r="I175" s="211"/>
      <c r="J175" s="214"/>
      <c r="K175" s="474"/>
      <c r="L175" s="217"/>
      <c r="M175" s="15">
        <f t="shared" si="15"/>
        <v>0</v>
      </c>
      <c r="N175" s="7" t="e">
        <f t="shared" si="16"/>
        <v>#DIV/0!</v>
      </c>
      <c r="O175" s="243" t="str">
        <f>IF(M175&lt;75,"",VLOOKUP(M175,[1]Tabelle1!$J$16:$K$56,2,FALSE))</f>
        <v/>
      </c>
    </row>
    <row r="176" spans="1:15">
      <c r="A176" s="8">
        <f t="shared" si="17"/>
        <v>1</v>
      </c>
      <c r="B176" s="5">
        <f t="shared" si="13"/>
        <v>0</v>
      </c>
      <c r="C176" s="9" t="s">
        <v>15</v>
      </c>
      <c r="D176" s="5">
        <f t="shared" si="14"/>
        <v>0</v>
      </c>
      <c r="E176" s="10"/>
      <c r="F176" s="10"/>
      <c r="G176" s="202"/>
      <c r="H176" s="460"/>
      <c r="I176" s="211"/>
      <c r="J176" s="214"/>
      <c r="K176" s="474"/>
      <c r="L176" s="217"/>
      <c r="M176" s="15">
        <f t="shared" si="15"/>
        <v>0</v>
      </c>
      <c r="N176" s="7" t="e">
        <f t="shared" si="16"/>
        <v>#DIV/0!</v>
      </c>
      <c r="O176" s="243" t="str">
        <f>IF(M176&lt;75,"",VLOOKUP(M176,[1]Tabelle1!$J$16:$K$56,2,FALSE))</f>
        <v/>
      </c>
    </row>
    <row r="177" spans="1:15">
      <c r="A177" s="8">
        <f t="shared" si="17"/>
        <v>1</v>
      </c>
      <c r="B177" s="5">
        <f t="shared" si="13"/>
        <v>0</v>
      </c>
      <c r="C177" s="9" t="s">
        <v>15</v>
      </c>
      <c r="D177" s="5">
        <f t="shared" si="14"/>
        <v>0</v>
      </c>
      <c r="E177" s="10"/>
      <c r="F177" s="10"/>
      <c r="G177" s="202"/>
      <c r="H177" s="460"/>
      <c r="I177" s="211"/>
      <c r="J177" s="214"/>
      <c r="K177" s="474"/>
      <c r="L177" s="217"/>
      <c r="M177" s="15">
        <f t="shared" si="15"/>
        <v>0</v>
      </c>
      <c r="N177" s="7" t="e">
        <f t="shared" si="16"/>
        <v>#DIV/0!</v>
      </c>
      <c r="O177" s="243" t="str">
        <f>IF(M177&lt;75,"",VLOOKUP(M177,[1]Tabelle1!$J$16:$K$56,2,FALSE))</f>
        <v/>
      </c>
    </row>
    <row r="178" spans="1:15">
      <c r="A178" s="8">
        <f t="shared" si="17"/>
        <v>1</v>
      </c>
      <c r="B178" s="5">
        <f t="shared" si="13"/>
        <v>0</v>
      </c>
      <c r="C178" s="9" t="s">
        <v>15</v>
      </c>
      <c r="D178" s="5">
        <f t="shared" si="14"/>
        <v>0</v>
      </c>
      <c r="E178" s="10"/>
      <c r="F178" s="10"/>
      <c r="G178" s="202"/>
      <c r="H178" s="460"/>
      <c r="I178" s="211"/>
      <c r="J178" s="214"/>
      <c r="K178" s="474"/>
      <c r="L178" s="217"/>
      <c r="M178" s="15">
        <f t="shared" si="15"/>
        <v>0</v>
      </c>
      <c r="N178" s="7" t="e">
        <f t="shared" si="16"/>
        <v>#DIV/0!</v>
      </c>
      <c r="O178" s="243" t="str">
        <f>IF(M178&lt;75,"",VLOOKUP(M178,[1]Tabelle1!$J$16:$K$56,2,FALSE))</f>
        <v/>
      </c>
    </row>
    <row r="179" spans="1:15">
      <c r="A179" s="8">
        <f t="shared" si="17"/>
        <v>1</v>
      </c>
      <c r="B179" s="5">
        <f t="shared" si="13"/>
        <v>0</v>
      </c>
      <c r="C179" s="9" t="s">
        <v>15</v>
      </c>
      <c r="D179" s="5">
        <f t="shared" si="14"/>
        <v>0</v>
      </c>
      <c r="E179" s="10"/>
      <c r="F179" s="10"/>
      <c r="G179" s="202"/>
      <c r="H179" s="460"/>
      <c r="I179" s="211"/>
      <c r="J179" s="214"/>
      <c r="K179" s="474"/>
      <c r="L179" s="217"/>
      <c r="M179" s="15">
        <f t="shared" si="15"/>
        <v>0</v>
      </c>
      <c r="N179" s="7" t="e">
        <f t="shared" si="16"/>
        <v>#DIV/0!</v>
      </c>
      <c r="O179" s="243" t="str">
        <f>IF(M179&lt;75,"",VLOOKUP(M179,[1]Tabelle1!$J$16:$K$56,2,FALSE))</f>
        <v/>
      </c>
    </row>
    <row r="180" spans="1:15">
      <c r="A180" s="8">
        <f t="shared" si="17"/>
        <v>1</v>
      </c>
      <c r="B180" s="5">
        <f t="shared" si="13"/>
        <v>0</v>
      </c>
      <c r="C180" s="9" t="s">
        <v>15</v>
      </c>
      <c r="D180" s="5">
        <f t="shared" si="14"/>
        <v>0</v>
      </c>
      <c r="E180" s="10"/>
      <c r="F180" s="10"/>
      <c r="G180" s="202"/>
      <c r="H180" s="460"/>
      <c r="I180" s="211"/>
      <c r="J180" s="214"/>
      <c r="K180" s="474"/>
      <c r="L180" s="217"/>
      <c r="M180" s="15">
        <f t="shared" si="15"/>
        <v>0</v>
      </c>
      <c r="N180" s="7" t="e">
        <f t="shared" si="16"/>
        <v>#DIV/0!</v>
      </c>
      <c r="O180" s="243" t="str">
        <f>IF(M180&lt;75,"",VLOOKUP(M180,[1]Tabelle1!$J$16:$K$56,2,FALSE))</f>
        <v/>
      </c>
    </row>
    <row r="181" spans="1:15">
      <c r="A181" s="8">
        <f t="shared" si="17"/>
        <v>1</v>
      </c>
      <c r="B181" s="5">
        <f t="shared" si="13"/>
        <v>0</v>
      </c>
      <c r="C181" s="9" t="s">
        <v>15</v>
      </c>
      <c r="D181" s="5">
        <f t="shared" si="14"/>
        <v>0</v>
      </c>
      <c r="E181" s="10"/>
      <c r="F181" s="10"/>
      <c r="G181" s="202"/>
      <c r="H181" s="460"/>
      <c r="I181" s="211"/>
      <c r="J181" s="214"/>
      <c r="K181" s="474"/>
      <c r="L181" s="217"/>
      <c r="M181" s="15">
        <f t="shared" si="15"/>
        <v>0</v>
      </c>
      <c r="N181" s="7" t="e">
        <f t="shared" si="16"/>
        <v>#DIV/0!</v>
      </c>
      <c r="O181" s="243" t="str">
        <f>IF(M181&lt;75,"",VLOOKUP(M181,[1]Tabelle1!$J$16:$K$56,2,FALSE))</f>
        <v/>
      </c>
    </row>
    <row r="182" spans="1:15">
      <c r="A182" s="8">
        <f t="shared" si="17"/>
        <v>1</v>
      </c>
      <c r="B182" s="5">
        <f t="shared" si="13"/>
        <v>0</v>
      </c>
      <c r="C182" s="9"/>
      <c r="D182" s="5">
        <f t="shared" si="14"/>
        <v>0</v>
      </c>
      <c r="E182" s="10"/>
      <c r="F182" s="10"/>
      <c r="G182" s="202"/>
      <c r="H182" s="460"/>
      <c r="I182" s="211"/>
      <c r="J182" s="214"/>
      <c r="K182" s="474"/>
      <c r="L182" s="217"/>
      <c r="M182" s="15">
        <f t="shared" si="15"/>
        <v>0</v>
      </c>
      <c r="N182" s="7" t="e">
        <f t="shared" si="16"/>
        <v>#DIV/0!</v>
      </c>
      <c r="O182" s="243" t="str">
        <f>IF(M182&lt;75,"",VLOOKUP(M182,[1]Tabelle1!$J$16:$K$56,2,FALSE))</f>
        <v/>
      </c>
    </row>
    <row r="183" spans="1:15">
      <c r="A183" s="8">
        <f t="shared" si="17"/>
        <v>1</v>
      </c>
      <c r="B183" s="5">
        <f t="shared" si="13"/>
        <v>0</v>
      </c>
      <c r="C183" s="9" t="s">
        <v>15</v>
      </c>
      <c r="D183" s="5">
        <f t="shared" si="14"/>
        <v>0</v>
      </c>
      <c r="E183" s="10"/>
      <c r="F183" s="10"/>
      <c r="G183" s="202"/>
      <c r="H183" s="460"/>
      <c r="I183" s="211"/>
      <c r="J183" s="214"/>
      <c r="K183" s="474"/>
      <c r="L183" s="217"/>
      <c r="M183" s="15">
        <f t="shared" si="15"/>
        <v>0</v>
      </c>
      <c r="N183" s="7" t="e">
        <f t="shared" si="16"/>
        <v>#DIV/0!</v>
      </c>
      <c r="O183" s="243" t="str">
        <f>IF(M183&lt;75,"",VLOOKUP(M183,[1]Tabelle1!$J$16:$K$56,2,FALSE))</f>
        <v/>
      </c>
    </row>
    <row r="184" spans="1:15">
      <c r="A184" s="8">
        <f t="shared" si="17"/>
        <v>1</v>
      </c>
      <c r="B184" s="5">
        <f t="shared" si="13"/>
        <v>0</v>
      </c>
      <c r="C184" s="9"/>
      <c r="D184" s="5">
        <f t="shared" si="14"/>
        <v>0</v>
      </c>
      <c r="E184" s="10"/>
      <c r="F184" s="10"/>
      <c r="G184" s="202"/>
      <c r="H184" s="460"/>
      <c r="I184" s="211"/>
      <c r="J184" s="214"/>
      <c r="K184" s="474"/>
      <c r="L184" s="217"/>
      <c r="M184" s="15">
        <f t="shared" si="15"/>
        <v>0</v>
      </c>
      <c r="N184" s="7" t="e">
        <f t="shared" si="16"/>
        <v>#DIV/0!</v>
      </c>
      <c r="O184" s="243" t="str">
        <f>IF(M184&lt;75,"",VLOOKUP(M184,[1]Tabelle1!$J$16:$K$56,2,FALSE))</f>
        <v/>
      </c>
    </row>
    <row r="185" spans="1:15">
      <c r="A185" s="8">
        <f t="shared" si="17"/>
        <v>1</v>
      </c>
      <c r="B185" s="5">
        <f t="shared" si="13"/>
        <v>0</v>
      </c>
      <c r="C185" s="9" t="s">
        <v>15</v>
      </c>
      <c r="D185" s="5">
        <f t="shared" si="14"/>
        <v>0</v>
      </c>
      <c r="E185" s="10"/>
      <c r="F185" s="10"/>
      <c r="G185" s="202"/>
      <c r="H185" s="460"/>
      <c r="I185" s="211"/>
      <c r="J185" s="214"/>
      <c r="K185" s="474"/>
      <c r="L185" s="217"/>
      <c r="M185" s="15">
        <f t="shared" si="15"/>
        <v>0</v>
      </c>
      <c r="N185" s="7" t="e">
        <f t="shared" si="16"/>
        <v>#DIV/0!</v>
      </c>
      <c r="O185" s="243" t="str">
        <f>IF(M185&lt;75,"",VLOOKUP(M185,[1]Tabelle1!$J$16:$K$56,2,FALSE))</f>
        <v/>
      </c>
    </row>
    <row r="186" spans="1:15">
      <c r="A186" s="8">
        <f t="shared" si="17"/>
        <v>1</v>
      </c>
      <c r="B186" s="5">
        <f t="shared" si="13"/>
        <v>0</v>
      </c>
      <c r="C186" s="9" t="s">
        <v>15</v>
      </c>
      <c r="D186" s="5">
        <f t="shared" si="14"/>
        <v>0</v>
      </c>
      <c r="E186" s="10"/>
      <c r="F186" s="10"/>
      <c r="G186" s="202"/>
      <c r="H186" s="460"/>
      <c r="I186" s="211"/>
      <c r="J186" s="214"/>
      <c r="K186" s="474"/>
      <c r="L186" s="217"/>
      <c r="M186" s="15">
        <f t="shared" si="15"/>
        <v>0</v>
      </c>
      <c r="N186" s="7" t="e">
        <f t="shared" si="16"/>
        <v>#DIV/0!</v>
      </c>
      <c r="O186" s="243" t="str">
        <f>IF(M186&lt;75,"",VLOOKUP(M186,[1]Tabelle1!$J$16:$K$56,2,FALSE))</f>
        <v/>
      </c>
    </row>
    <row r="187" spans="1:15">
      <c r="A187" s="8">
        <f t="shared" ref="A187:A218" si="18">RANK(B187,$B$6:$B$210,0)</f>
        <v>1</v>
      </c>
      <c r="B187" s="5">
        <f t="shared" si="13"/>
        <v>0</v>
      </c>
      <c r="C187" s="9" t="s">
        <v>15</v>
      </c>
      <c r="D187" s="5">
        <f t="shared" si="14"/>
        <v>0</v>
      </c>
      <c r="E187" s="10"/>
      <c r="F187" s="10"/>
      <c r="G187" s="202"/>
      <c r="H187" s="460"/>
      <c r="I187" s="211"/>
      <c r="J187" s="214"/>
      <c r="K187" s="474"/>
      <c r="L187" s="217"/>
      <c r="M187" s="15">
        <f t="shared" si="15"/>
        <v>0</v>
      </c>
      <c r="N187" s="7" t="e">
        <f t="shared" si="16"/>
        <v>#DIV/0!</v>
      </c>
      <c r="O187" s="243" t="str">
        <f>IF(M187&lt;75,"",VLOOKUP(M187,[1]Tabelle1!$J$16:$K$56,2,FALSE))</f>
        <v/>
      </c>
    </row>
    <row r="188" spans="1:15">
      <c r="A188" s="14">
        <f t="shared" si="18"/>
        <v>1</v>
      </c>
      <c r="B188" s="15">
        <f t="shared" si="13"/>
        <v>0</v>
      </c>
      <c r="C188" s="16" t="s">
        <v>15</v>
      </c>
      <c r="D188" s="15">
        <f t="shared" si="14"/>
        <v>0</v>
      </c>
      <c r="E188" s="10"/>
      <c r="F188" s="10"/>
      <c r="G188" s="202"/>
      <c r="H188" s="460"/>
      <c r="I188" s="211"/>
      <c r="J188" s="214"/>
      <c r="K188" s="474"/>
      <c r="L188" s="217"/>
      <c r="M188" s="15">
        <f t="shared" si="15"/>
        <v>0</v>
      </c>
      <c r="N188" s="7" t="e">
        <f t="shared" si="16"/>
        <v>#DIV/0!</v>
      </c>
      <c r="O188" s="243" t="str">
        <f>IF(M188&lt;75,"",VLOOKUP(M188,[1]Tabelle1!$J$16:$K$56,2,FALSE))</f>
        <v/>
      </c>
    </row>
    <row r="189" spans="1:15">
      <c r="A189" s="8">
        <f t="shared" si="18"/>
        <v>1</v>
      </c>
      <c r="B189" s="5">
        <f t="shared" si="13"/>
        <v>0</v>
      </c>
      <c r="C189" s="9" t="s">
        <v>15</v>
      </c>
      <c r="D189" s="5">
        <f t="shared" si="14"/>
        <v>0</v>
      </c>
      <c r="E189" s="10"/>
      <c r="F189" s="10"/>
      <c r="G189" s="202"/>
      <c r="H189" s="460"/>
      <c r="I189" s="211"/>
      <c r="J189" s="214"/>
      <c r="K189" s="474"/>
      <c r="L189" s="217"/>
      <c r="M189" s="15">
        <f t="shared" si="15"/>
        <v>0</v>
      </c>
      <c r="N189" s="7" t="e">
        <f t="shared" si="16"/>
        <v>#DIV/0!</v>
      </c>
      <c r="O189" s="243" t="str">
        <f>IF(M189&lt;75,"",VLOOKUP(M189,[1]Tabelle1!$J$16:$K$56,2,FALSE))</f>
        <v/>
      </c>
    </row>
    <row r="190" spans="1:15">
      <c r="A190" s="14">
        <f t="shared" si="18"/>
        <v>1</v>
      </c>
      <c r="B190" s="15">
        <f t="shared" si="13"/>
        <v>0</v>
      </c>
      <c r="C190" s="16" t="s">
        <v>15</v>
      </c>
      <c r="D190" s="15">
        <f t="shared" si="14"/>
        <v>0</v>
      </c>
      <c r="E190" s="10"/>
      <c r="F190" s="10"/>
      <c r="G190" s="202"/>
      <c r="H190" s="460"/>
      <c r="I190" s="211"/>
      <c r="J190" s="214"/>
      <c r="K190" s="474"/>
      <c r="L190" s="217"/>
      <c r="M190" s="15">
        <f t="shared" si="15"/>
        <v>0</v>
      </c>
      <c r="N190" s="7" t="e">
        <f t="shared" si="16"/>
        <v>#DIV/0!</v>
      </c>
      <c r="O190" s="243" t="str">
        <f>IF(M190&lt;75,"",VLOOKUP(M190,[1]Tabelle1!$J$16:$K$56,2,FALSE))</f>
        <v/>
      </c>
    </row>
    <row r="191" spans="1:15">
      <c r="A191" s="8">
        <f t="shared" si="18"/>
        <v>1</v>
      </c>
      <c r="B191" s="5">
        <f t="shared" si="13"/>
        <v>0</v>
      </c>
      <c r="C191" s="9" t="s">
        <v>15</v>
      </c>
      <c r="D191" s="5">
        <f t="shared" si="14"/>
        <v>0</v>
      </c>
      <c r="E191" s="10"/>
      <c r="F191" s="10"/>
      <c r="G191" s="202"/>
      <c r="H191" s="460"/>
      <c r="I191" s="211"/>
      <c r="J191" s="214"/>
      <c r="K191" s="474"/>
      <c r="L191" s="217"/>
      <c r="M191" s="15">
        <f t="shared" si="15"/>
        <v>0</v>
      </c>
      <c r="N191" s="7" t="e">
        <f t="shared" si="16"/>
        <v>#DIV/0!</v>
      </c>
      <c r="O191" s="243" t="str">
        <f>IF(M191&lt;75,"",VLOOKUP(M191,[1]Tabelle1!$J$16:$K$56,2,FALSE))</f>
        <v/>
      </c>
    </row>
    <row r="192" spans="1:15">
      <c r="A192" s="14">
        <f t="shared" si="18"/>
        <v>1</v>
      </c>
      <c r="B192" s="15">
        <f t="shared" si="13"/>
        <v>0</v>
      </c>
      <c r="C192" s="16"/>
      <c r="D192" s="15">
        <f t="shared" si="14"/>
        <v>0</v>
      </c>
      <c r="E192" s="10"/>
      <c r="F192" s="10"/>
      <c r="G192" s="202"/>
      <c r="H192" s="460"/>
      <c r="I192" s="211"/>
      <c r="J192" s="214"/>
      <c r="K192" s="474"/>
      <c r="L192" s="217"/>
      <c r="M192" s="15">
        <f t="shared" si="15"/>
        <v>0</v>
      </c>
      <c r="N192" s="7" t="e">
        <f t="shared" si="16"/>
        <v>#DIV/0!</v>
      </c>
      <c r="O192" s="243" t="str">
        <f>IF(M192&lt;75,"",VLOOKUP(M192,[1]Tabelle1!$J$16:$K$56,2,FALSE))</f>
        <v/>
      </c>
    </row>
    <row r="193" spans="1:15">
      <c r="A193" s="14">
        <f t="shared" si="18"/>
        <v>1</v>
      </c>
      <c r="B193" s="15">
        <f t="shared" si="13"/>
        <v>0</v>
      </c>
      <c r="C193" s="16" t="s">
        <v>15</v>
      </c>
      <c r="D193" s="15">
        <f t="shared" si="14"/>
        <v>0</v>
      </c>
      <c r="E193" s="10"/>
      <c r="F193" s="10"/>
      <c r="G193" s="202"/>
      <c r="H193" s="460"/>
      <c r="I193" s="211"/>
      <c r="J193" s="214"/>
      <c r="K193" s="474"/>
      <c r="L193" s="217"/>
      <c r="M193" s="15">
        <f t="shared" si="15"/>
        <v>0</v>
      </c>
      <c r="N193" s="7" t="e">
        <f t="shared" si="16"/>
        <v>#DIV/0!</v>
      </c>
      <c r="O193" s="243" t="str">
        <f>IF(M193&lt;75,"",VLOOKUP(M193,[1]Tabelle1!$J$16:$K$56,2,FALSE))</f>
        <v/>
      </c>
    </row>
    <row r="194" spans="1:15">
      <c r="A194" s="8">
        <f t="shared" si="18"/>
        <v>1</v>
      </c>
      <c r="B194" s="5">
        <f t="shared" si="13"/>
        <v>0</v>
      </c>
      <c r="C194" s="9" t="s">
        <v>15</v>
      </c>
      <c r="D194" s="5">
        <f t="shared" si="14"/>
        <v>0</v>
      </c>
      <c r="E194" s="10"/>
      <c r="F194" s="10"/>
      <c r="G194" s="202"/>
      <c r="H194" s="460"/>
      <c r="I194" s="211"/>
      <c r="J194" s="214"/>
      <c r="K194" s="474"/>
      <c r="L194" s="217"/>
      <c r="M194" s="15">
        <f t="shared" si="15"/>
        <v>0</v>
      </c>
      <c r="N194" s="7" t="e">
        <f t="shared" si="16"/>
        <v>#DIV/0!</v>
      </c>
      <c r="O194" s="243" t="str">
        <f>IF(M194&lt;75,"",VLOOKUP(M194,[1]Tabelle1!$J$16:$K$56,2,FALSE))</f>
        <v/>
      </c>
    </row>
    <row r="195" spans="1:15">
      <c r="A195" s="8">
        <f t="shared" si="18"/>
        <v>1</v>
      </c>
      <c r="B195" s="5">
        <f t="shared" si="13"/>
        <v>0</v>
      </c>
      <c r="C195" s="9" t="s">
        <v>15</v>
      </c>
      <c r="D195" s="5">
        <f t="shared" si="14"/>
        <v>0</v>
      </c>
      <c r="E195" s="10"/>
      <c r="F195" s="10"/>
      <c r="G195" s="202"/>
      <c r="H195" s="460"/>
      <c r="I195" s="211"/>
      <c r="J195" s="214"/>
      <c r="K195" s="474"/>
      <c r="L195" s="217"/>
      <c r="M195" s="15">
        <f t="shared" si="15"/>
        <v>0</v>
      </c>
      <c r="N195" s="7" t="e">
        <f t="shared" si="16"/>
        <v>#DIV/0!</v>
      </c>
      <c r="O195" s="243" t="str">
        <f>IF(M195&lt;75,"",VLOOKUP(M195,[1]Tabelle1!$J$16:$K$56,2,FALSE))</f>
        <v/>
      </c>
    </row>
    <row r="196" spans="1:15">
      <c r="A196" s="14">
        <f t="shared" si="18"/>
        <v>1</v>
      </c>
      <c r="B196" s="15">
        <f t="shared" si="13"/>
        <v>0</v>
      </c>
      <c r="C196" s="16" t="s">
        <v>15</v>
      </c>
      <c r="D196" s="15">
        <f t="shared" si="14"/>
        <v>0</v>
      </c>
      <c r="E196" s="10"/>
      <c r="F196" s="10"/>
      <c r="G196" s="202"/>
      <c r="H196" s="460"/>
      <c r="I196" s="211"/>
      <c r="J196" s="214"/>
      <c r="K196" s="474"/>
      <c r="L196" s="217"/>
      <c r="M196" s="15">
        <f t="shared" si="15"/>
        <v>0</v>
      </c>
      <c r="N196" s="7" t="e">
        <f t="shared" si="16"/>
        <v>#DIV/0!</v>
      </c>
      <c r="O196" s="243" t="str">
        <f>IF(M196&lt;75,"",VLOOKUP(M196,[1]Tabelle1!$J$16:$K$56,2,FALSE))</f>
        <v/>
      </c>
    </row>
    <row r="197" spans="1:15">
      <c r="A197" s="14">
        <f t="shared" si="18"/>
        <v>1</v>
      </c>
      <c r="B197" s="15">
        <f t="shared" si="13"/>
        <v>0</v>
      </c>
      <c r="C197" s="16" t="s">
        <v>15</v>
      </c>
      <c r="D197" s="15">
        <f t="shared" si="14"/>
        <v>0</v>
      </c>
      <c r="E197" s="10"/>
      <c r="F197" s="10"/>
      <c r="G197" s="202"/>
      <c r="H197" s="460"/>
      <c r="I197" s="211"/>
      <c r="J197" s="214"/>
      <c r="K197" s="474"/>
      <c r="L197" s="217"/>
      <c r="M197" s="15">
        <f t="shared" si="15"/>
        <v>0</v>
      </c>
      <c r="N197" s="7" t="e">
        <f t="shared" si="16"/>
        <v>#DIV/0!</v>
      </c>
      <c r="O197" s="243" t="str">
        <f>IF(M197&lt;75,"",VLOOKUP(M197,[1]Tabelle1!$J$16:$K$56,2,FALSE))</f>
        <v/>
      </c>
    </row>
    <row r="198" spans="1:15">
      <c r="A198" s="14">
        <f t="shared" si="18"/>
        <v>1</v>
      </c>
      <c r="B198" s="15">
        <f t="shared" ref="B198:B221" si="19">SUM(G198:L198)</f>
        <v>0</v>
      </c>
      <c r="C198" s="16" t="s">
        <v>15</v>
      </c>
      <c r="D198" s="15">
        <f t="shared" ref="D198:D221" si="20">$B$6-B198</f>
        <v>0</v>
      </c>
      <c r="E198" s="10"/>
      <c r="F198" s="10"/>
      <c r="G198" s="202"/>
      <c r="H198" s="460"/>
      <c r="I198" s="211"/>
      <c r="J198" s="214"/>
      <c r="K198" s="474"/>
      <c r="L198" s="217"/>
      <c r="M198" s="15">
        <f t="shared" ref="M198:M221" si="21">IF(ISBLANK(F198),0,MAX(G198,H198,I198,J198,K198,L198))</f>
        <v>0</v>
      </c>
      <c r="N198" s="7" t="e">
        <f t="shared" ref="N198:N221" si="22">AVERAGE(G198:L198)</f>
        <v>#DIV/0!</v>
      </c>
      <c r="O198" s="243" t="str">
        <f>IF(M198&lt;75,"",VLOOKUP(M198,[1]Tabelle1!$J$16:$K$56,2,FALSE))</f>
        <v/>
      </c>
    </row>
    <row r="199" spans="1:15">
      <c r="A199" s="14">
        <f t="shared" si="18"/>
        <v>1</v>
      </c>
      <c r="B199" s="15">
        <f t="shared" si="19"/>
        <v>0</v>
      </c>
      <c r="C199" s="16" t="s">
        <v>15</v>
      </c>
      <c r="D199" s="15">
        <f t="shared" si="20"/>
        <v>0</v>
      </c>
      <c r="E199" s="10"/>
      <c r="F199" s="10"/>
      <c r="G199" s="202"/>
      <c r="H199" s="460"/>
      <c r="I199" s="211"/>
      <c r="J199" s="214"/>
      <c r="K199" s="474"/>
      <c r="L199" s="217"/>
      <c r="M199" s="19">
        <f t="shared" si="21"/>
        <v>0</v>
      </c>
      <c r="N199" s="7" t="e">
        <f t="shared" si="22"/>
        <v>#DIV/0!</v>
      </c>
      <c r="O199" s="17" t="str">
        <f>IF(M199&lt;75,"",VLOOKUP(M199,[1]Tabelle1!$J$16:$K$56,2,FALSE))</f>
        <v/>
      </c>
    </row>
    <row r="200" spans="1:15">
      <c r="A200" s="14">
        <f t="shared" si="18"/>
        <v>1</v>
      </c>
      <c r="B200" s="15">
        <f t="shared" si="19"/>
        <v>0</v>
      </c>
      <c r="C200" s="16" t="s">
        <v>15</v>
      </c>
      <c r="D200" s="15">
        <f t="shared" si="20"/>
        <v>0</v>
      </c>
      <c r="E200" s="10"/>
      <c r="F200" s="10"/>
      <c r="G200" s="202"/>
      <c r="H200" s="460"/>
      <c r="I200" s="211"/>
      <c r="J200" s="214"/>
      <c r="K200" s="474"/>
      <c r="L200" s="217"/>
      <c r="M200" s="15">
        <f t="shared" si="21"/>
        <v>0</v>
      </c>
      <c r="N200" s="7" t="e">
        <f t="shared" si="22"/>
        <v>#DIV/0!</v>
      </c>
      <c r="O200" s="243" t="str">
        <f>IF(M200&lt;75,"",VLOOKUP(M200,[1]Tabelle1!$J$16:$K$56,2,FALSE))</f>
        <v/>
      </c>
    </row>
    <row r="201" spans="1:15">
      <c r="A201" s="14">
        <f t="shared" si="18"/>
        <v>1</v>
      </c>
      <c r="B201" s="15">
        <f t="shared" si="19"/>
        <v>0</v>
      </c>
      <c r="C201" s="16"/>
      <c r="D201" s="15">
        <f t="shared" si="20"/>
        <v>0</v>
      </c>
      <c r="E201" s="10"/>
      <c r="F201" s="10"/>
      <c r="G201" s="202"/>
      <c r="H201" s="460"/>
      <c r="I201" s="211"/>
      <c r="J201" s="214"/>
      <c r="K201" s="474"/>
      <c r="L201" s="217"/>
      <c r="M201" s="15">
        <f t="shared" si="21"/>
        <v>0</v>
      </c>
      <c r="N201" s="7" t="e">
        <f t="shared" si="22"/>
        <v>#DIV/0!</v>
      </c>
      <c r="O201" s="243" t="str">
        <f>IF(M201&lt;75,"",VLOOKUP(M201,[1]Tabelle1!$J$16:$K$56,2,FALSE))</f>
        <v/>
      </c>
    </row>
    <row r="202" spans="1:15">
      <c r="A202" s="14">
        <f t="shared" si="18"/>
        <v>1</v>
      </c>
      <c r="B202" s="15">
        <f t="shared" si="19"/>
        <v>0</v>
      </c>
      <c r="C202" s="16" t="s">
        <v>15</v>
      </c>
      <c r="D202" s="15">
        <f t="shared" si="20"/>
        <v>0</v>
      </c>
      <c r="E202" s="10"/>
      <c r="F202" s="10"/>
      <c r="G202" s="202"/>
      <c r="H202" s="460"/>
      <c r="I202" s="211"/>
      <c r="J202" s="214"/>
      <c r="K202" s="474"/>
      <c r="L202" s="217"/>
      <c r="M202" s="15">
        <f t="shared" si="21"/>
        <v>0</v>
      </c>
      <c r="N202" s="7" t="e">
        <f t="shared" si="22"/>
        <v>#DIV/0!</v>
      </c>
      <c r="O202" s="243" t="str">
        <f>IF(M202&lt;75,"",VLOOKUP(M202,[1]Tabelle1!$J$16:$K$56,2,FALSE))</f>
        <v/>
      </c>
    </row>
    <row r="203" spans="1:15">
      <c r="A203" s="14">
        <f t="shared" si="18"/>
        <v>1</v>
      </c>
      <c r="B203" s="15">
        <f t="shared" si="19"/>
        <v>0</v>
      </c>
      <c r="C203" s="16"/>
      <c r="D203" s="15">
        <f t="shared" si="20"/>
        <v>0</v>
      </c>
      <c r="E203" s="10"/>
      <c r="F203" s="10"/>
      <c r="G203" s="202"/>
      <c r="H203" s="460"/>
      <c r="I203" s="211"/>
      <c r="J203" s="214"/>
      <c r="K203" s="474"/>
      <c r="L203" s="217"/>
      <c r="M203" s="15">
        <f t="shared" si="21"/>
        <v>0</v>
      </c>
      <c r="N203" s="7" t="e">
        <f t="shared" si="22"/>
        <v>#DIV/0!</v>
      </c>
      <c r="O203" s="243" t="str">
        <f>IF(M203&lt;75,"",VLOOKUP(M203,[1]Tabelle1!$J$16:$K$56,2,FALSE))</f>
        <v/>
      </c>
    </row>
    <row r="204" spans="1:15">
      <c r="A204" s="14">
        <f t="shared" si="18"/>
        <v>1</v>
      </c>
      <c r="B204" s="15">
        <f t="shared" si="19"/>
        <v>0</v>
      </c>
      <c r="C204" s="16" t="s">
        <v>15</v>
      </c>
      <c r="D204" s="15">
        <f t="shared" si="20"/>
        <v>0</v>
      </c>
      <c r="E204" s="10"/>
      <c r="F204" s="10"/>
      <c r="G204" s="202"/>
      <c r="H204" s="460"/>
      <c r="I204" s="211"/>
      <c r="J204" s="214"/>
      <c r="K204" s="474"/>
      <c r="L204" s="217"/>
      <c r="M204" s="15">
        <f t="shared" si="21"/>
        <v>0</v>
      </c>
      <c r="N204" s="7" t="e">
        <f t="shared" si="22"/>
        <v>#DIV/0!</v>
      </c>
      <c r="O204" s="243" t="str">
        <f>IF(M204&lt;75,"",VLOOKUP(M204,[1]Tabelle1!$J$16:$K$56,2,FALSE))</f>
        <v/>
      </c>
    </row>
    <row r="205" spans="1:15">
      <c r="A205" s="14">
        <f t="shared" si="18"/>
        <v>1</v>
      </c>
      <c r="B205" s="15">
        <f t="shared" si="19"/>
        <v>0</v>
      </c>
      <c r="C205" s="16" t="s">
        <v>15</v>
      </c>
      <c r="D205" s="15">
        <f t="shared" si="20"/>
        <v>0</v>
      </c>
      <c r="E205" s="10"/>
      <c r="F205" s="10"/>
      <c r="G205" s="202"/>
      <c r="H205" s="460"/>
      <c r="I205" s="211"/>
      <c r="J205" s="214"/>
      <c r="K205" s="474"/>
      <c r="L205" s="217"/>
      <c r="M205" s="15">
        <f t="shared" si="21"/>
        <v>0</v>
      </c>
      <c r="N205" s="7" t="e">
        <f t="shared" si="22"/>
        <v>#DIV/0!</v>
      </c>
      <c r="O205" s="243" t="str">
        <f>IF(M205&lt;75,"",VLOOKUP(M205,[1]Tabelle1!$J$16:$K$56,2,FALSE))</f>
        <v/>
      </c>
    </row>
    <row r="206" spans="1:15">
      <c r="A206" s="14">
        <f t="shared" si="18"/>
        <v>1</v>
      </c>
      <c r="B206" s="15">
        <f t="shared" si="19"/>
        <v>0</v>
      </c>
      <c r="C206" s="16" t="s">
        <v>15</v>
      </c>
      <c r="D206" s="15">
        <f t="shared" si="20"/>
        <v>0</v>
      </c>
      <c r="E206" s="10"/>
      <c r="F206" s="10"/>
      <c r="G206" s="202"/>
      <c r="H206" s="460"/>
      <c r="I206" s="211"/>
      <c r="J206" s="214"/>
      <c r="K206" s="474"/>
      <c r="L206" s="217"/>
      <c r="M206" s="15">
        <f t="shared" si="21"/>
        <v>0</v>
      </c>
      <c r="N206" s="7" t="e">
        <f t="shared" si="22"/>
        <v>#DIV/0!</v>
      </c>
      <c r="O206" s="243" t="str">
        <f>IF(M206&lt;75,"",VLOOKUP(M206,[1]Tabelle1!$J$16:$K$56,2,FALSE))</f>
        <v/>
      </c>
    </row>
    <row r="207" spans="1:15">
      <c r="A207" s="14">
        <f t="shared" si="18"/>
        <v>1</v>
      </c>
      <c r="B207" s="15">
        <f t="shared" si="19"/>
        <v>0</v>
      </c>
      <c r="C207" s="16" t="s">
        <v>15</v>
      </c>
      <c r="D207" s="15">
        <f t="shared" si="20"/>
        <v>0</v>
      </c>
      <c r="E207" s="10"/>
      <c r="F207" s="10"/>
      <c r="G207" s="202"/>
      <c r="H207" s="460"/>
      <c r="I207" s="211"/>
      <c r="J207" s="214"/>
      <c r="K207" s="474"/>
      <c r="L207" s="217"/>
      <c r="M207" s="15">
        <f t="shared" si="21"/>
        <v>0</v>
      </c>
      <c r="N207" s="7" t="e">
        <f t="shared" si="22"/>
        <v>#DIV/0!</v>
      </c>
      <c r="O207" s="243" t="str">
        <f>IF(M207&lt;75,"",VLOOKUP(M207,[1]Tabelle1!$J$16:$K$56,2,FALSE))</f>
        <v/>
      </c>
    </row>
    <row r="208" spans="1:15">
      <c r="A208" s="14">
        <f t="shared" si="18"/>
        <v>1</v>
      </c>
      <c r="B208" s="15">
        <f t="shared" si="19"/>
        <v>0</v>
      </c>
      <c r="C208" s="16" t="s">
        <v>15</v>
      </c>
      <c r="D208" s="15">
        <f t="shared" si="20"/>
        <v>0</v>
      </c>
      <c r="E208" s="10"/>
      <c r="F208" s="10"/>
      <c r="G208" s="202"/>
      <c r="H208" s="460"/>
      <c r="I208" s="211"/>
      <c r="J208" s="214"/>
      <c r="K208" s="474"/>
      <c r="L208" s="217"/>
      <c r="M208" s="15">
        <f t="shared" si="21"/>
        <v>0</v>
      </c>
      <c r="N208" s="7" t="e">
        <f t="shared" si="22"/>
        <v>#DIV/0!</v>
      </c>
      <c r="O208" s="243" t="str">
        <f>IF(M208&lt;75,"",VLOOKUP(M208,[1]Tabelle1!$J$16:$K$56,2,FALSE))</f>
        <v/>
      </c>
    </row>
    <row r="209" spans="1:15">
      <c r="A209" s="14">
        <f t="shared" si="18"/>
        <v>1</v>
      </c>
      <c r="B209" s="15">
        <f t="shared" si="19"/>
        <v>0</v>
      </c>
      <c r="C209" s="16" t="s">
        <v>15</v>
      </c>
      <c r="D209" s="15">
        <f t="shared" si="20"/>
        <v>0</v>
      </c>
      <c r="E209" s="10"/>
      <c r="F209" s="10"/>
      <c r="G209" s="202"/>
      <c r="H209" s="460"/>
      <c r="I209" s="211"/>
      <c r="J209" s="214"/>
      <c r="K209" s="474"/>
      <c r="L209" s="217"/>
      <c r="M209" s="15">
        <f t="shared" si="21"/>
        <v>0</v>
      </c>
      <c r="N209" s="7" t="e">
        <f t="shared" si="22"/>
        <v>#DIV/0!</v>
      </c>
      <c r="O209" s="243" t="str">
        <f>IF(M209&lt;75,"",VLOOKUP(M209,[1]Tabelle1!$J$16:$K$56,2,FALSE))</f>
        <v/>
      </c>
    </row>
    <row r="210" spans="1:15">
      <c r="A210" s="14">
        <f t="shared" si="18"/>
        <v>1</v>
      </c>
      <c r="B210" s="15">
        <f t="shared" si="19"/>
        <v>0</v>
      </c>
      <c r="C210" s="16" t="s">
        <v>15</v>
      </c>
      <c r="D210" s="15">
        <f t="shared" si="20"/>
        <v>0</v>
      </c>
      <c r="E210" s="10"/>
      <c r="F210" s="10"/>
      <c r="G210" s="202"/>
      <c r="H210" s="460"/>
      <c r="I210" s="211"/>
      <c r="J210" s="214"/>
      <c r="K210" s="474"/>
      <c r="L210" s="217"/>
      <c r="M210" s="15">
        <f t="shared" si="21"/>
        <v>0</v>
      </c>
      <c r="N210" s="7" t="e">
        <f t="shared" si="22"/>
        <v>#DIV/0!</v>
      </c>
      <c r="O210" s="243" t="str">
        <f>IF(M210&lt;75,"",VLOOKUP(M210,[1]Tabelle1!$J$16:$K$56,2,FALSE))</f>
        <v/>
      </c>
    </row>
    <row r="211" spans="1:15">
      <c r="A211" s="14">
        <f t="shared" si="18"/>
        <v>1</v>
      </c>
      <c r="B211" s="15">
        <f t="shared" si="19"/>
        <v>0</v>
      </c>
      <c r="C211" s="16" t="s">
        <v>15</v>
      </c>
      <c r="D211" s="15">
        <f t="shared" si="20"/>
        <v>0</v>
      </c>
      <c r="E211" s="10"/>
      <c r="F211" s="10"/>
      <c r="G211" s="202"/>
      <c r="H211" s="460"/>
      <c r="I211" s="211"/>
      <c r="J211" s="214"/>
      <c r="K211" s="474"/>
      <c r="L211" s="217"/>
      <c r="M211" s="15">
        <f t="shared" si="21"/>
        <v>0</v>
      </c>
      <c r="N211" s="7" t="e">
        <f t="shared" si="22"/>
        <v>#DIV/0!</v>
      </c>
      <c r="O211" s="243" t="str">
        <f>IF(M211&lt;75,"",VLOOKUP(M211,[1]Tabelle1!$J$16:$K$56,2,FALSE))</f>
        <v/>
      </c>
    </row>
    <row r="212" spans="1:15">
      <c r="A212" s="14">
        <f t="shared" si="18"/>
        <v>1</v>
      </c>
      <c r="B212" s="15">
        <f t="shared" si="19"/>
        <v>0</v>
      </c>
      <c r="C212" s="16" t="s">
        <v>15</v>
      </c>
      <c r="D212" s="15">
        <f t="shared" si="20"/>
        <v>0</v>
      </c>
      <c r="E212" s="10"/>
      <c r="F212" s="10"/>
      <c r="G212" s="202"/>
      <c r="H212" s="460"/>
      <c r="I212" s="211"/>
      <c r="J212" s="214"/>
      <c r="K212" s="474"/>
      <c r="L212" s="217"/>
      <c r="M212" s="15">
        <f t="shared" si="21"/>
        <v>0</v>
      </c>
      <c r="N212" s="7" t="e">
        <f t="shared" si="22"/>
        <v>#DIV/0!</v>
      </c>
      <c r="O212" s="243" t="str">
        <f>IF(M212&lt;75,"",VLOOKUP(M212,[1]Tabelle1!$J$16:$K$56,2,FALSE))</f>
        <v/>
      </c>
    </row>
    <row r="213" spans="1:15">
      <c r="A213" s="14">
        <f t="shared" si="18"/>
        <v>1</v>
      </c>
      <c r="B213" s="15">
        <f t="shared" si="19"/>
        <v>0</v>
      </c>
      <c r="C213" s="16" t="s">
        <v>15</v>
      </c>
      <c r="D213" s="15">
        <f t="shared" si="20"/>
        <v>0</v>
      </c>
      <c r="E213" s="20"/>
      <c r="F213" s="20"/>
      <c r="G213" s="202"/>
      <c r="H213" s="460"/>
      <c r="I213" s="211"/>
      <c r="J213" s="214"/>
      <c r="K213" s="474"/>
      <c r="L213" s="217"/>
      <c r="M213" s="15">
        <f t="shared" si="21"/>
        <v>0</v>
      </c>
      <c r="N213" s="7" t="e">
        <f t="shared" si="22"/>
        <v>#DIV/0!</v>
      </c>
      <c r="O213" s="243" t="str">
        <f>IF(M213&lt;75,"",VLOOKUP(M213,[1]Tabelle1!$J$16:$K$56,2,FALSE))</f>
        <v/>
      </c>
    </row>
    <row r="214" spans="1:15">
      <c r="A214" s="14">
        <f t="shared" si="18"/>
        <v>1</v>
      </c>
      <c r="B214" s="15">
        <f t="shared" si="19"/>
        <v>0</v>
      </c>
      <c r="C214" s="16" t="s">
        <v>15</v>
      </c>
      <c r="D214" s="15">
        <f t="shared" si="20"/>
        <v>0</v>
      </c>
      <c r="E214" s="20"/>
      <c r="F214" s="20"/>
      <c r="G214" s="202"/>
      <c r="H214" s="460"/>
      <c r="I214" s="211"/>
      <c r="J214" s="214"/>
      <c r="K214" s="474"/>
      <c r="L214" s="217"/>
      <c r="M214" s="15">
        <f t="shared" si="21"/>
        <v>0</v>
      </c>
      <c r="N214" s="7" t="e">
        <f t="shared" si="22"/>
        <v>#DIV/0!</v>
      </c>
      <c r="O214" s="243" t="str">
        <f>IF(M214&lt;75,"",VLOOKUP(M214,[1]Tabelle1!$J$16:$K$56,2,FALSE))</f>
        <v/>
      </c>
    </row>
    <row r="215" spans="1:15">
      <c r="A215" s="14">
        <f t="shared" si="18"/>
        <v>1</v>
      </c>
      <c r="B215" s="15">
        <f t="shared" si="19"/>
        <v>0</v>
      </c>
      <c r="C215" s="16" t="s">
        <v>15</v>
      </c>
      <c r="D215" s="15">
        <f t="shared" si="20"/>
        <v>0</v>
      </c>
      <c r="E215" s="20"/>
      <c r="F215" s="20"/>
      <c r="G215" s="202"/>
      <c r="H215" s="460"/>
      <c r="I215" s="211"/>
      <c r="J215" s="214"/>
      <c r="K215" s="474"/>
      <c r="L215" s="217"/>
      <c r="M215" s="15">
        <f t="shared" si="21"/>
        <v>0</v>
      </c>
      <c r="N215" s="7" t="e">
        <f t="shared" si="22"/>
        <v>#DIV/0!</v>
      </c>
      <c r="O215" s="243" t="str">
        <f>IF(M215&lt;75,"",VLOOKUP(M215,[1]Tabelle1!$J$16:$K$56,2,FALSE))</f>
        <v/>
      </c>
    </row>
    <row r="216" spans="1:15">
      <c r="A216" s="14">
        <f t="shared" si="18"/>
        <v>1</v>
      </c>
      <c r="B216" s="15">
        <f t="shared" si="19"/>
        <v>0</v>
      </c>
      <c r="C216" s="16" t="s">
        <v>15</v>
      </c>
      <c r="D216" s="15">
        <f t="shared" si="20"/>
        <v>0</v>
      </c>
      <c r="E216" s="20"/>
      <c r="F216" s="20"/>
      <c r="G216" s="202"/>
      <c r="H216" s="460"/>
      <c r="I216" s="211"/>
      <c r="J216" s="214"/>
      <c r="K216" s="474"/>
      <c r="L216" s="217"/>
      <c r="M216" s="15">
        <f t="shared" si="21"/>
        <v>0</v>
      </c>
      <c r="N216" s="7" t="e">
        <f t="shared" si="22"/>
        <v>#DIV/0!</v>
      </c>
      <c r="O216" s="243" t="str">
        <f>IF(M216&lt;75,"",VLOOKUP(M216,[1]Tabelle1!$J$16:$K$56,2,FALSE))</f>
        <v/>
      </c>
    </row>
    <row r="217" spans="1:15">
      <c r="A217" s="14">
        <f t="shared" si="18"/>
        <v>1</v>
      </c>
      <c r="B217" s="15">
        <f t="shared" si="19"/>
        <v>0</v>
      </c>
      <c r="D217" s="15">
        <f t="shared" si="20"/>
        <v>0</v>
      </c>
      <c r="E217" s="20"/>
      <c r="F217" s="20"/>
      <c r="G217" s="202"/>
      <c r="H217" s="460"/>
      <c r="I217" s="211"/>
      <c r="J217" s="214"/>
      <c r="K217" s="474"/>
      <c r="L217" s="217"/>
      <c r="M217" s="15">
        <f t="shared" si="21"/>
        <v>0</v>
      </c>
      <c r="N217" s="7" t="e">
        <f t="shared" si="22"/>
        <v>#DIV/0!</v>
      </c>
    </row>
    <row r="218" spans="1:15">
      <c r="A218" s="14">
        <f t="shared" si="18"/>
        <v>1</v>
      </c>
      <c r="B218" s="15">
        <f t="shared" si="19"/>
        <v>0</v>
      </c>
      <c r="C218" s="16" t="s">
        <v>15</v>
      </c>
      <c r="D218" s="15">
        <f t="shared" si="20"/>
        <v>0</v>
      </c>
      <c r="E218" s="20"/>
      <c r="F218" s="20"/>
      <c r="G218" s="202"/>
      <c r="H218" s="460"/>
      <c r="I218" s="211"/>
      <c r="J218" s="214"/>
      <c r="K218" s="474"/>
      <c r="L218" s="217"/>
      <c r="M218" s="15">
        <f t="shared" si="21"/>
        <v>0</v>
      </c>
      <c r="N218" s="7" t="e">
        <f t="shared" si="22"/>
        <v>#DIV/0!</v>
      </c>
      <c r="O218" s="243" t="str">
        <f>IF(M218&lt;75,"",VLOOKUP(M218,[1]Tabelle1!$J$16:$K$56,2,FALSE))</f>
        <v/>
      </c>
    </row>
    <row r="219" spans="1:15">
      <c r="A219" s="14">
        <f t="shared" ref="A219:A221" si="23">RANK(B219,$B$6:$B$210,0)</f>
        <v>1</v>
      </c>
      <c r="B219" s="15">
        <f t="shared" si="19"/>
        <v>0</v>
      </c>
      <c r="C219" s="16" t="s">
        <v>15</v>
      </c>
      <c r="D219" s="15">
        <f t="shared" si="20"/>
        <v>0</v>
      </c>
      <c r="E219" s="20"/>
      <c r="F219" s="20"/>
      <c r="G219" s="202"/>
      <c r="H219" s="460"/>
      <c r="I219" s="211"/>
      <c r="J219" s="214"/>
      <c r="K219" s="474"/>
      <c r="L219" s="217"/>
      <c r="M219" s="15">
        <f t="shared" si="21"/>
        <v>0</v>
      </c>
      <c r="N219" s="7" t="e">
        <f t="shared" si="22"/>
        <v>#DIV/0!</v>
      </c>
      <c r="O219" s="243" t="str">
        <f>IF(M219&lt;75,"",VLOOKUP(M219,[1]Tabelle1!$J$16:$K$56,2,FALSE))</f>
        <v/>
      </c>
    </row>
    <row r="220" spans="1:15">
      <c r="A220" s="14">
        <f t="shared" si="23"/>
        <v>1</v>
      </c>
      <c r="B220" s="15">
        <f t="shared" si="19"/>
        <v>0</v>
      </c>
      <c r="C220" s="16"/>
      <c r="D220" s="15">
        <f t="shared" si="20"/>
        <v>0</v>
      </c>
      <c r="E220" s="20"/>
      <c r="F220" s="20"/>
      <c r="G220" s="202"/>
      <c r="H220" s="460"/>
      <c r="I220" s="211"/>
      <c r="J220" s="214"/>
      <c r="K220" s="474"/>
      <c r="L220" s="217"/>
      <c r="M220" s="15">
        <f t="shared" si="21"/>
        <v>0</v>
      </c>
      <c r="N220" s="7" t="e">
        <f t="shared" si="22"/>
        <v>#DIV/0!</v>
      </c>
      <c r="O220" s="243" t="str">
        <f>IF(M220&lt;75,"",VLOOKUP(M220,[1]Tabelle1!$J$16:$K$56,2,FALSE))</f>
        <v/>
      </c>
    </row>
    <row r="221" spans="1:15">
      <c r="A221" s="14">
        <f t="shared" si="23"/>
        <v>1</v>
      </c>
      <c r="B221" s="15">
        <f t="shared" si="19"/>
        <v>0</v>
      </c>
      <c r="C221" s="16"/>
      <c r="D221" s="15">
        <f t="shared" si="20"/>
        <v>0</v>
      </c>
      <c r="E221" s="20"/>
      <c r="F221" s="20"/>
      <c r="G221" s="202"/>
      <c r="H221" s="460"/>
      <c r="I221" s="211"/>
      <c r="J221" s="214"/>
      <c r="K221" s="474"/>
      <c r="L221" s="217"/>
      <c r="M221" s="15">
        <f t="shared" si="21"/>
        <v>0</v>
      </c>
      <c r="N221" s="7" t="e">
        <f t="shared" si="22"/>
        <v>#DIV/0!</v>
      </c>
      <c r="O221" s="243" t="str">
        <f>IF(M221&lt;75,"",VLOOKUP(M221,[1]Tabelle1!$J$16:$K$56,2,FALSE))</f>
        <v/>
      </c>
    </row>
  </sheetData>
  <sortState ref="A6:O221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Einzel Damen</vt:lpstr>
      <vt:lpstr>Team Damen</vt:lpstr>
      <vt:lpstr>Team Herren</vt:lpstr>
      <vt:lpstr>Einzel Herren</vt:lpstr>
      <vt:lpstr>Team Mixed</vt:lpstr>
      <vt:lpstr>Mixd Einzel-Damen</vt:lpstr>
      <vt:lpstr>Mixed Einzel Herren</vt:lpstr>
      <vt:lpstr>Startliste</vt:lpstr>
      <vt:lpstr>Streichergebnis Damen</vt:lpstr>
      <vt:lpstr>Streichergebnis Herren</vt:lpstr>
      <vt:lpstr>Streichergebnis Mixed Damen</vt:lpstr>
      <vt:lpstr>Streichergebnis Mixed Herren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Reiche, Günter</dc:creator>
  <cp:lastModifiedBy>Guenter</cp:lastModifiedBy>
  <cp:lastPrinted>2025-02-10T09:52:57Z</cp:lastPrinted>
  <dcterms:created xsi:type="dcterms:W3CDTF">2023-02-09T22:23:12Z</dcterms:created>
  <dcterms:modified xsi:type="dcterms:W3CDTF">2025-03-22T08:56:27Z</dcterms:modified>
</cp:coreProperties>
</file>